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3065"/>
  </bookViews>
  <sheets>
    <sheet name="学生用书" sheetId="1" r:id="rId1"/>
    <sheet name="教参与选修" sheetId="2" r:id="rId2"/>
  </sheets>
  <definedNames>
    <definedName name="_xlnm._FilterDatabase" localSheetId="0" hidden="1">学生用书!$A$2:$M$172</definedName>
    <definedName name="_xlnm.Print_Titles" localSheetId="1">教参与选修!$1:$2</definedName>
    <definedName name="_xlnm.Print_Titles" localSheetId="0">学生用书!$1:$2</definedName>
    <definedName name="导出2_教材汇总表_按教材名称">学生用书!$A$2:$M$171</definedName>
  </definedNames>
  <calcPr calcId="144525"/>
</workbook>
</file>

<file path=xl/sharedStrings.xml><?xml version="1.0" encoding="utf-8"?>
<sst xmlns="http://schemas.openxmlformats.org/spreadsheetml/2006/main" count="1048">
  <si>
    <t>2018-2019学年第二学期学生用书清单</t>
  </si>
  <si>
    <t>整理日期</t>
  </si>
  <si>
    <t>所属校区</t>
  </si>
  <si>
    <t>教材名称</t>
  </si>
  <si>
    <t>出版社</t>
  </si>
  <si>
    <t>ISBN码</t>
  </si>
  <si>
    <t>作者</t>
  </si>
  <si>
    <t>版本</t>
  </si>
  <si>
    <t>目录内外标志</t>
  </si>
  <si>
    <t>原单价</t>
  </si>
  <si>
    <t>折扣优惠率</t>
  </si>
  <si>
    <t>折后单价</t>
  </si>
  <si>
    <t>订购数量</t>
  </si>
  <si>
    <t>20190105</t>
  </si>
  <si>
    <t>香华校区</t>
  </si>
  <si>
    <t>计算机组装与维护（第3版）</t>
  </si>
  <si>
    <t>高等教育出版社</t>
  </si>
  <si>
    <t>9787040431063</t>
  </si>
  <si>
    <t>王保成,向炜,宋清龙</t>
  </si>
  <si>
    <t>28</t>
  </si>
  <si>
    <t>《html5+css3 web前端设计基础教程》</t>
  </si>
  <si>
    <t>人民教育出版社</t>
  </si>
  <si>
    <t>9787115455772</t>
  </si>
  <si>
    <t>吴丰</t>
  </si>
  <si>
    <t>39.8</t>
  </si>
  <si>
    <t>《创办你的企业》全套</t>
  </si>
  <si>
    <t>中国劳动社会保障出版社</t>
  </si>
  <si>
    <t>7-5045-3953-8</t>
  </si>
  <si>
    <t>国际劳工组织北京局编</t>
  </si>
  <si>
    <t>45</t>
  </si>
  <si>
    <t>《会展策划》</t>
  </si>
  <si>
    <t>武汉大学出版社</t>
  </si>
  <si>
    <t>9787307129887</t>
  </si>
  <si>
    <t>张凡</t>
  </si>
  <si>
    <t>28.4</t>
  </si>
  <si>
    <t>《软件测试技术基础教程－理论、方法、面试》</t>
  </si>
  <si>
    <t>人民邮电出版社</t>
  </si>
  <si>
    <t>9787115373380</t>
  </si>
  <si>
    <t>刘德宝、杨鹏</t>
  </si>
  <si>
    <t>29.8</t>
  </si>
  <si>
    <t>《商务礼仪》</t>
  </si>
  <si>
    <t>9787115360915</t>
  </si>
  <si>
    <t>王玉苓，徐春晖</t>
  </si>
  <si>
    <t>23.1</t>
  </si>
  <si>
    <t>《网络营销实务》</t>
  </si>
  <si>
    <t>机械工业出版社; 第2版 (2017年6月1日)</t>
  </si>
  <si>
    <t>9787111538912</t>
  </si>
  <si>
    <t>王涛</t>
  </si>
  <si>
    <t>33.5</t>
  </si>
  <si>
    <t>《哲学与人生》活动设计</t>
  </si>
  <si>
    <t>天津大学出版社</t>
  </si>
  <si>
    <t>978-7-5618-6302-2</t>
  </si>
  <si>
    <t>郑慧仙</t>
  </si>
  <si>
    <t>32</t>
  </si>
  <si>
    <t>ERP会计信息化-购销存核算系统教程</t>
  </si>
  <si>
    <t>北京理工大学出版社</t>
  </si>
  <si>
    <t>978-7-5682-5227-0</t>
  </si>
  <si>
    <t>曾红卫</t>
  </si>
  <si>
    <t>38</t>
  </si>
  <si>
    <t>ERP会计信息化——购销存核算系统综合实训</t>
  </si>
  <si>
    <t>978-7-5682-5880-7</t>
  </si>
  <si>
    <t>胡雯丽</t>
  </si>
  <si>
    <t>16</t>
  </si>
  <si>
    <t>FLASH CS6动画制作实战从入门到精通</t>
  </si>
  <si>
    <t>978-7-115-30092-8</t>
  </si>
  <si>
    <t>新视角文化</t>
  </si>
  <si>
    <t>49.8</t>
  </si>
  <si>
    <t>jQuery Mobile从入门到精通</t>
  </si>
  <si>
    <t>中国水利水电出版社</t>
  </si>
  <si>
    <t>9787517054122</t>
  </si>
  <si>
    <t>未来科技 著</t>
  </si>
  <si>
    <t>69.8</t>
  </si>
  <si>
    <t>SQL Server数据库实用案例教程</t>
  </si>
  <si>
    <t>清华大学出版社</t>
  </si>
  <si>
    <t>9787302456803</t>
  </si>
  <si>
    <t>王雪梅</t>
  </si>
  <si>
    <t>39</t>
  </si>
  <si>
    <t>Windows Server 2012网络服务器配置与管理</t>
  </si>
  <si>
    <t>电子工业出版社</t>
  </si>
  <si>
    <t>9787121319525</t>
  </si>
  <si>
    <t>黄君羡2</t>
  </si>
  <si>
    <t>43.8</t>
  </si>
  <si>
    <t>财经基本技能</t>
  </si>
  <si>
    <t>中国财政经济出版社</t>
  </si>
  <si>
    <t>978-7-5095-4569-0</t>
  </si>
  <si>
    <t>张建强</t>
  </si>
  <si>
    <t>24</t>
  </si>
  <si>
    <t>茶艺师（基础知识）</t>
  </si>
  <si>
    <t>中国劳动社会与保障出版社</t>
  </si>
  <si>
    <t>9787504540331</t>
  </si>
  <si>
    <t>陈文华</t>
  </si>
  <si>
    <t>13</t>
  </si>
  <si>
    <t>茶艺师（中级）</t>
  </si>
  <si>
    <t>9787504565501</t>
  </si>
  <si>
    <t>张木树</t>
  </si>
  <si>
    <t>21</t>
  </si>
  <si>
    <t>导游旅途才艺宝典</t>
  </si>
  <si>
    <t>旅游教育出版社</t>
  </si>
  <si>
    <t>978-7-5637-1471-1</t>
  </si>
  <si>
    <t>黄明亮、赵利民、万剑敏</t>
  </si>
  <si>
    <t>23</t>
  </si>
  <si>
    <t>导游业务</t>
  </si>
  <si>
    <t>9787563737307</t>
  </si>
  <si>
    <t>全国导游人员资格考试教材编写组</t>
  </si>
  <si>
    <t>34</t>
  </si>
  <si>
    <t>弟子规新解</t>
  </si>
  <si>
    <t>上海交通大学出版社</t>
  </si>
  <si>
    <t>978-7-31-313675-6</t>
  </si>
  <si>
    <t>马子孔</t>
  </si>
  <si>
    <t>35</t>
  </si>
  <si>
    <t>第一行代码 Android 第2版</t>
  </si>
  <si>
    <t>9787115439789</t>
  </si>
  <si>
    <t>郭霖</t>
  </si>
  <si>
    <t>79</t>
  </si>
  <si>
    <t>公共艺术·音乐</t>
  </si>
  <si>
    <t>广东高等教育出版社</t>
  </si>
  <si>
    <t>978-7-5361-5054-6</t>
  </si>
  <si>
    <t>肖敏</t>
  </si>
  <si>
    <t>广告策划与创意实务</t>
  </si>
  <si>
    <t>科学出版社</t>
  </si>
  <si>
    <t>978-7-03-050692-4</t>
  </si>
  <si>
    <t>郭萍、李素芳</t>
  </si>
  <si>
    <t>国际商务单证理论与实务</t>
  </si>
  <si>
    <t>中国商务出版社</t>
  </si>
  <si>
    <t>978-7-5103-1485-8</t>
  </si>
  <si>
    <t>全国国际商务单证专业培训考试办公室</t>
  </si>
  <si>
    <t>55</t>
  </si>
  <si>
    <t>国际商务单证专业培训考试大纲及复习指南</t>
  </si>
  <si>
    <t>978-7-5103-1484-1</t>
  </si>
  <si>
    <t>44</t>
  </si>
  <si>
    <t>会计实务操作</t>
  </si>
  <si>
    <t>978-7-04-046480-1</t>
  </si>
  <si>
    <t>朱玲娇</t>
  </si>
  <si>
    <t>31.7</t>
  </si>
  <si>
    <t>会计实务信息化操作</t>
  </si>
  <si>
    <t>978-7-04-046729-1</t>
  </si>
  <si>
    <t>33.4</t>
  </si>
  <si>
    <t>会展服务与管理</t>
  </si>
  <si>
    <t>南京师范大学出版社</t>
  </si>
  <si>
    <t>9787565111242</t>
  </si>
  <si>
    <t>张晶</t>
  </si>
  <si>
    <t>基础会计</t>
  </si>
  <si>
    <t>978-7-04-032417-4</t>
  </si>
  <si>
    <t>张玉森</t>
  </si>
  <si>
    <t>23.9</t>
  </si>
  <si>
    <t>基础会计习题集</t>
  </si>
  <si>
    <t>978-7-04-032415-0</t>
  </si>
  <si>
    <t>22.7</t>
  </si>
  <si>
    <t>基础会计综合练习册</t>
  </si>
  <si>
    <t>978-7-5361-5707-1</t>
  </si>
  <si>
    <t>卢景</t>
  </si>
  <si>
    <t>20</t>
  </si>
  <si>
    <t>计算机程序设计基础——C#实用版</t>
  </si>
  <si>
    <t>978-7-03-031696-7</t>
  </si>
  <si>
    <t>陈佳玉</t>
  </si>
  <si>
    <t>29</t>
  </si>
  <si>
    <t>计算机组成与系统维护使用教程</t>
  </si>
  <si>
    <t>9787302488712</t>
  </si>
  <si>
    <t>王战伟 田悦 汪迎</t>
  </si>
  <si>
    <t>49</t>
  </si>
  <si>
    <t>经济法基础</t>
  </si>
  <si>
    <t>东奥会计在线</t>
  </si>
  <si>
    <t>9787514133660</t>
  </si>
  <si>
    <t>黄洁洵</t>
  </si>
  <si>
    <t>74</t>
  </si>
  <si>
    <t>景区服务</t>
  </si>
  <si>
    <t>复旦大学出版社</t>
  </si>
  <si>
    <t>978-7-309-08550-1</t>
  </si>
  <si>
    <t>方小燕</t>
  </si>
  <si>
    <t>就业指导</t>
  </si>
  <si>
    <t>汕头大学</t>
  </si>
  <si>
    <t>756417316</t>
  </si>
  <si>
    <t>42</t>
  </si>
  <si>
    <t>跨境电商营销实务</t>
  </si>
  <si>
    <t>9787510319280</t>
  </si>
  <si>
    <t>刘红燕</t>
  </si>
  <si>
    <t>礼仪与职业素养（第2版）</t>
  </si>
  <si>
    <t>978-7-5682-4171-7</t>
  </si>
  <si>
    <t>吴怡薇</t>
  </si>
  <si>
    <t>旅游服务心理学</t>
  </si>
  <si>
    <t>科学教育出版社</t>
  </si>
  <si>
    <t>978-7-5191-0577-8</t>
  </si>
  <si>
    <t>杨文彬 吴培娟</t>
  </si>
  <si>
    <t>30</t>
  </si>
  <si>
    <t>秘书日常工作实训（中等职业教育文秘专业规划教材）</t>
  </si>
  <si>
    <t>中国人民大学出版社</t>
  </si>
  <si>
    <t>9787300143279</t>
  </si>
  <si>
    <t>雷鸣</t>
  </si>
  <si>
    <t>23.8</t>
  </si>
  <si>
    <t>平面构成</t>
  </si>
  <si>
    <t>北京交通大学出版社</t>
  </si>
  <si>
    <t>9787512104679</t>
  </si>
  <si>
    <t>明兰</t>
  </si>
  <si>
    <t>全国英语等级考试口试必备第二级</t>
  </si>
  <si>
    <t>外文出版社</t>
  </si>
  <si>
    <t>978-7-119-03654-0</t>
  </si>
  <si>
    <t>全国英语等级考试教材编写组</t>
  </si>
  <si>
    <t>19.8</t>
  </si>
  <si>
    <t>商务谈判实务</t>
  </si>
  <si>
    <t>978-7-121-34219-6</t>
  </si>
  <si>
    <t>曾洁贤、章诗颖</t>
  </si>
  <si>
    <t>33</t>
  </si>
  <si>
    <t>商务应用文写作（第四版）</t>
  </si>
  <si>
    <t>华东师范大学出版社</t>
  </si>
  <si>
    <t>978-7-5617-4249-5</t>
  </si>
  <si>
    <t>乔刚</t>
  </si>
  <si>
    <t>市场调查与预测</t>
  </si>
  <si>
    <t>大象出版社</t>
  </si>
  <si>
    <t>9787534774768</t>
  </si>
  <si>
    <t>罗维 彭玉蓉</t>
  </si>
  <si>
    <t>市场营销综合实训</t>
  </si>
  <si>
    <t>9787030364777</t>
  </si>
  <si>
    <t>王彩娥</t>
  </si>
  <si>
    <t>数学（基础模块)下册同步练习</t>
  </si>
  <si>
    <t>978-7-107-22013-5</t>
  </si>
  <si>
    <t>数学基础模块下册</t>
  </si>
  <si>
    <t>978-7-04-037671-5</t>
  </si>
  <si>
    <t>李广全</t>
  </si>
  <si>
    <t>网络设备互连实验指南</t>
  </si>
  <si>
    <t>9787030241665</t>
  </si>
  <si>
    <t>高峡</t>
  </si>
  <si>
    <t>网络综合布线系统工程技术实训教程</t>
  </si>
  <si>
    <t>机械工业出版社</t>
  </si>
  <si>
    <t>9787111584872</t>
  </si>
  <si>
    <t>王公儒</t>
  </si>
  <si>
    <t>47</t>
  </si>
  <si>
    <t>未来教育--全国英语等级考试历年真卷详解（第二级）</t>
  </si>
  <si>
    <t>外文社</t>
  </si>
  <si>
    <t>978-7-119-06418-5</t>
  </si>
  <si>
    <t>全国英语等级考试教材编写组（江玲娜）</t>
  </si>
  <si>
    <t>37.8</t>
  </si>
  <si>
    <t>我是插画设计师 Photoshop CS4插画世界</t>
  </si>
  <si>
    <t>北京希望电子出版社</t>
  </si>
  <si>
    <t>9787030233738</t>
  </si>
  <si>
    <t>高平</t>
  </si>
  <si>
    <t>消费者行为学</t>
  </si>
  <si>
    <t>978-7-04-041561-2</t>
  </si>
  <si>
    <t>刘宝</t>
  </si>
  <si>
    <t>38.6</t>
  </si>
  <si>
    <t>英语【高职考】知识梳理</t>
  </si>
  <si>
    <t>漓江出版社</t>
  </si>
  <si>
    <t>978-7-5407-6650-4</t>
  </si>
  <si>
    <t>《高职考英语知识梳理》编写组编著</t>
  </si>
  <si>
    <t>65</t>
  </si>
  <si>
    <t>英语等级考试历年真卷详解（第一级）</t>
  </si>
  <si>
    <t>9787119064178</t>
  </si>
  <si>
    <t>用友通T3职业技能培训教程</t>
  </si>
  <si>
    <t>978-7-83002-450-5</t>
  </si>
  <si>
    <t>语文（基础模块）（下册）（单色）（附学习卡、防伪标）</t>
  </si>
  <si>
    <t>978-7-04-049577-5</t>
  </si>
  <si>
    <t>倪文锦</t>
  </si>
  <si>
    <t>语文学习指导与能力训练（基础模块）下册（第三版）（附光盘）</t>
  </si>
  <si>
    <t>高等教育</t>
  </si>
  <si>
    <t>70404995801</t>
  </si>
  <si>
    <t>于黔勋</t>
  </si>
  <si>
    <t>哲学与人生</t>
  </si>
  <si>
    <t>978-7-04-038068-2</t>
  </si>
  <si>
    <t>王霁</t>
  </si>
  <si>
    <t>职校国学经典拾粹</t>
  </si>
  <si>
    <t>中南大学出版社</t>
  </si>
  <si>
    <t>978-7-5487-3098-9</t>
  </si>
  <si>
    <t>张慧玲</t>
  </si>
  <si>
    <t>32.8</t>
  </si>
  <si>
    <t>职业道德与法律</t>
  </si>
  <si>
    <t>978-7-04-038049-1</t>
  </si>
  <si>
    <t>张伟</t>
  </si>
  <si>
    <t>25</t>
  </si>
  <si>
    <t>职业道德与法律学习指导</t>
  </si>
  <si>
    <t>江苏大学出版社</t>
  </si>
  <si>
    <t>978-7-81130-796-2</t>
  </si>
  <si>
    <t>姜松 吴慧红</t>
  </si>
  <si>
    <t>做完美的自己-形体礼仪</t>
  </si>
  <si>
    <t>978-7-313-16505-3K</t>
  </si>
  <si>
    <t>孙超</t>
  </si>
  <si>
    <t>心华校区</t>
  </si>
  <si>
    <t>3ds Max/VRay/Photoshop 印象 
室内效果图 建模 构图 材质 灯光 渲染 后期制作技法</t>
  </si>
  <si>
    <t>9787115421364</t>
  </si>
  <si>
    <t>刘鲲</t>
  </si>
  <si>
    <t>设计+制作+印刷+商业模版Illustrator实例教程</t>
  </si>
  <si>
    <t>人民邮电出版</t>
  </si>
  <si>
    <t>9787115381682</t>
  </si>
  <si>
    <t>夏志丽</t>
  </si>
  <si>
    <t>2015-05-01</t>
  </si>
  <si>
    <t> 《茶艺师》（基础知识）</t>
  </si>
  <si>
    <t>978-7-5045-4033-1</t>
  </si>
  <si>
    <t>劳动和社会保障部</t>
  </si>
  <si>
    <t>《茶艺师》（初级技能、中级技能、高级技能）</t>
  </si>
  <si>
    <t>978-7-5045-4034-x</t>
  </si>
  <si>
    <t>《国际货代实务》</t>
  </si>
  <si>
    <t>9787040382204</t>
  </si>
  <si>
    <t>闵亨锋</t>
  </si>
  <si>
    <t>《数学（基础模块)下册》</t>
  </si>
  <si>
    <t>978-7-107-22032-6</t>
  </si>
  <si>
    <t>《数学（基础模块)下册同步练习》</t>
  </si>
  <si>
    <t>《数学导学与同步训练---阶段综合测试卷集》</t>
  </si>
  <si>
    <t>原子能出版社</t>
  </si>
  <si>
    <t>978-7-5022-5161-1</t>
  </si>
  <si>
    <t>22</t>
  </si>
  <si>
    <t>《数学学习与训练（基础模块）下册（修订版）》</t>
  </si>
  <si>
    <t>978-7-04-037672-2</t>
  </si>
  <si>
    <t>15</t>
  </si>
  <si>
    <t>《网络编辑实务》</t>
  </si>
  <si>
    <t>9787111347347</t>
  </si>
  <si>
    <t>肖旻</t>
  </si>
  <si>
    <t>27</t>
  </si>
  <si>
    <t>《现代物流基础教程》</t>
  </si>
  <si>
    <t>978-7-111-35405-5</t>
  </si>
  <si>
    <t>梁智慧</t>
  </si>
  <si>
    <t>《运输实务管理》</t>
  </si>
  <si>
    <t>人民交通出版社</t>
  </si>
  <si>
    <t>9787114120879</t>
  </si>
  <si>
    <t>谢毅松</t>
  </si>
  <si>
    <t>经典全集精彩绝色色彩静物</t>
  </si>
  <si>
    <t>中国书店出版社</t>
  </si>
  <si>
    <t>9787514911350</t>
  </si>
  <si>
    <t>杨建飞</t>
  </si>
  <si>
    <t>Adobe After Effects CC 2017经典教程</t>
  </si>
  <si>
    <t>9787115466518</t>
  </si>
  <si>
    <t>布里.根希尔德</t>
  </si>
  <si>
    <t>coreldraw x8 完全学习教程</t>
  </si>
  <si>
    <t>9787111585541</t>
  </si>
  <si>
    <t>创锐设计</t>
  </si>
  <si>
    <t>CorelDRAW X8中文版从入门到精通</t>
  </si>
  <si>
    <t>9787111577799</t>
  </si>
  <si>
    <t>89.8</t>
  </si>
  <si>
    <t>C语言程序设计与实训</t>
  </si>
  <si>
    <t>9787030225146</t>
  </si>
  <si>
    <t>宋世发,郑泳</t>
  </si>
  <si>
    <t>DreamweaverCC网页创意设计案例课堂</t>
  </si>
  <si>
    <t>9787302386124</t>
  </si>
  <si>
    <t>刘涛</t>
  </si>
  <si>
    <t>70</t>
  </si>
  <si>
    <t>FLASH CC二维动画设计与制作（二版）</t>
  </si>
  <si>
    <t>9787302500100</t>
  </si>
  <si>
    <t>赵更生</t>
  </si>
  <si>
    <t>59.8</t>
  </si>
  <si>
    <t>Maya 2017三维动画建模案例教程</t>
  </si>
  <si>
    <t>9787121315541</t>
  </si>
  <si>
    <t>伍福军</t>
  </si>
  <si>
    <t>59</t>
  </si>
  <si>
    <t>Ui设计必修课 游戏、软件、网站、app界面设计教程</t>
  </si>
  <si>
    <t>9787121217736</t>
  </si>
  <si>
    <t>高金山</t>
  </si>
  <si>
    <t>79.9</t>
  </si>
  <si>
    <t>版式设计完全手册</t>
  </si>
  <si>
    <t>中国青年出版社</t>
  </si>
  <si>
    <t>9787515347936</t>
  </si>
  <si>
    <t>(英)加文·安布罗斯,保罗·哈里斯</t>
  </si>
  <si>
    <t>包装设计</t>
  </si>
  <si>
    <t>中国民族摄影艺术出版社</t>
  </si>
  <si>
    <t>978-7-5122-0142-2</t>
  </si>
  <si>
    <t>徐丰、熊金汇、朱彬</t>
  </si>
  <si>
    <t>48.9</t>
  </si>
  <si>
    <t>电工电子技术与应用</t>
  </si>
  <si>
    <t>978-7-5347-8342-5</t>
  </si>
  <si>
    <t>刘永军，陈正</t>
  </si>
  <si>
    <t>电气控制与PLC应用</t>
  </si>
  <si>
    <t>978-7-115-29655-9</t>
  </si>
  <si>
    <t>郭艳萍</t>
  </si>
  <si>
    <t>36</t>
  </si>
  <si>
    <t>电气控制与PLC应用（第3版）</t>
  </si>
  <si>
    <t>978-7-115-45219-1</t>
  </si>
  <si>
    <t>44.8</t>
  </si>
  <si>
    <t>动画分镜头绘制技法 动漫设计类第2版高等教育艺术设计精编教材</t>
  </si>
  <si>
    <t>9787302416586</t>
  </si>
  <si>
    <t>无</t>
  </si>
  <si>
    <t>50</t>
  </si>
  <si>
    <t>动画角色设计</t>
  </si>
  <si>
    <t>9787302351894</t>
  </si>
  <si>
    <t>汤姆•班克罗夫特</t>
  </si>
  <si>
    <t>敲门砖强素材5000例速写 从零开始学人物速写</t>
  </si>
  <si>
    <t>重庆出版社</t>
  </si>
  <si>
    <t xml:space="preserve"> 9787229132460</t>
  </si>
  <si>
    <t>李家友主编 杨彬 肖立鹤著</t>
  </si>
  <si>
    <t>2018年第一版</t>
  </si>
  <si>
    <t>饭店服务礼仪</t>
  </si>
  <si>
    <t>西南师范大学出版社</t>
  </si>
  <si>
    <t>9787562167242</t>
  </si>
  <si>
    <t>丁建庆、唐燕</t>
  </si>
  <si>
    <t>27.6</t>
  </si>
  <si>
    <t>饭店服务心理</t>
  </si>
  <si>
    <t>978-7-5167-2549-8</t>
  </si>
  <si>
    <t>人力资源社会保障部教材办公室</t>
  </si>
  <si>
    <t>14</t>
  </si>
  <si>
    <t>饭店服务英语</t>
  </si>
  <si>
    <t>978-7-5167-0416-5</t>
  </si>
  <si>
    <t>张梦欣</t>
  </si>
  <si>
    <t>17</t>
  </si>
  <si>
    <t>高等职业院校招生考试复习教材　　　　英语</t>
  </si>
  <si>
    <t>9787502255435</t>
  </si>
  <si>
    <t>郭泳兰</t>
  </si>
  <si>
    <t>46</t>
  </si>
  <si>
    <t>高等职业院校招生考试复习教材　　　　语文</t>
  </si>
  <si>
    <t>9787502255367</t>
  </si>
  <si>
    <t>余 江</t>
  </si>
  <si>
    <t>高等职业院校招生考试练习册　　　　　英语</t>
  </si>
  <si>
    <t>9787502241339</t>
  </si>
  <si>
    <t>张亚军</t>
  </si>
  <si>
    <t>高等职业院校招生考试练习册　　　　　语文</t>
  </si>
  <si>
    <t>9787502241322</t>
  </si>
  <si>
    <t>谭经纬</t>
  </si>
  <si>
    <t>高职高考核心突破 选择题专项训练</t>
  </si>
  <si>
    <t>延边大学出版社</t>
  </si>
  <si>
    <t>978-7-5688-0593-3</t>
  </si>
  <si>
    <t>高职考——相约在高校 高职考数学知识梳理（第一轮复习用）上书</t>
  </si>
  <si>
    <t>978-7-5407-7036-5</t>
  </si>
  <si>
    <t>69</t>
  </si>
  <si>
    <t>高职考——相约在高校 高职考数学知识梳理（第一轮复习用）下卷</t>
  </si>
  <si>
    <t>40</t>
  </si>
  <si>
    <t>高职考——相约在高校 高职考英语知识测试卷（第一轮复习用）</t>
  </si>
  <si>
    <t>978-7-5407-6651-1</t>
  </si>
  <si>
    <t>高职考——相约在高校 高职考语文知识梳理（第一轮复习用）下卷</t>
  </si>
  <si>
    <t>978-7-5407-7035-8</t>
  </si>
  <si>
    <t>工业机器人电气控制与保养</t>
  </si>
  <si>
    <t>华中科技大学出版社</t>
  </si>
  <si>
    <t>9787568025652</t>
  </si>
  <si>
    <t>余倩，龚承汉</t>
  </si>
  <si>
    <t>航空港旅客服务</t>
  </si>
  <si>
    <t>978-7-04-021190-0</t>
  </si>
  <si>
    <t>张黎宁</t>
  </si>
  <si>
    <t>15.9</t>
  </si>
  <si>
    <t>计算机网络技术项目化教程</t>
  </si>
  <si>
    <t>9787302429692</t>
  </si>
  <si>
    <t>黄国林</t>
  </si>
  <si>
    <t>家居空间立面设计与施工CAD图集</t>
  </si>
  <si>
    <t>9787111370994</t>
  </si>
  <si>
    <t>骁毅文化 编</t>
  </si>
  <si>
    <t>咖啡实用技艺</t>
  </si>
  <si>
    <t>9787030329967</t>
  </si>
  <si>
    <t>秦德兵   文晓利</t>
  </si>
  <si>
    <t>空乘人员仪态与服务礼仪训练</t>
  </si>
  <si>
    <t>978-7-5637-2123-8</t>
  </si>
  <si>
    <t>洪涛 杨静</t>
  </si>
  <si>
    <t>冷拼图解</t>
  </si>
  <si>
    <t>中国轻工业出版社</t>
  </si>
  <si>
    <t>978-7-5184-0670-8</t>
  </si>
  <si>
    <t>黄炳华</t>
  </si>
  <si>
    <t>零基础摄影后期调色 Photoshop照片处理轻松入门</t>
  </si>
  <si>
    <t>9787115473493</t>
  </si>
  <si>
    <t>龙飞</t>
  </si>
  <si>
    <t>38.7</t>
  </si>
  <si>
    <t>零基础学画画色铅笔入门教程</t>
  </si>
  <si>
    <t>水利水电出版社</t>
  </si>
  <si>
    <t>9787517052357</t>
  </si>
  <si>
    <t>飞乐鸟工作室</t>
  </si>
  <si>
    <t>烹饪原料与加工工艺</t>
  </si>
  <si>
    <t>重庆大学出版社</t>
  </si>
  <si>
    <t>9787562489016</t>
  </si>
  <si>
    <t>苏爱国</t>
  </si>
  <si>
    <t>企业办税实务实训</t>
  </si>
  <si>
    <t>经济科学出版社</t>
  </si>
  <si>
    <t>9787514193503</t>
  </si>
  <si>
    <t>熊瑛，徐双泉</t>
  </si>
  <si>
    <t>全国导基</t>
  </si>
  <si>
    <t>中国石化出版社有限公司</t>
  </si>
  <si>
    <t>9787511439765</t>
  </si>
  <si>
    <t>全国导游人员资格考试专用教材编写组编</t>
  </si>
  <si>
    <t>全国英语等级考试口试必备</t>
  </si>
  <si>
    <t>东北师范大学出版社</t>
  </si>
  <si>
    <t>978-7-5602-6901-6</t>
  </si>
  <si>
    <t>郭华平</t>
  </si>
  <si>
    <t>全国英语等级考试全真模拟试卷</t>
  </si>
  <si>
    <t>978-7-900644-50-3</t>
  </si>
  <si>
    <t>22.8</t>
  </si>
  <si>
    <t>三大构成</t>
  </si>
  <si>
    <t>广西美术出版社</t>
  </si>
  <si>
    <t>9787807467144</t>
  </si>
  <si>
    <t>全泉陈良 廖远芳 陈聪</t>
  </si>
  <si>
    <t>色彩基础</t>
  </si>
  <si>
    <t>人民美术出版社</t>
  </si>
  <si>
    <t>9787102058610</t>
  </si>
  <si>
    <t>张光荣</t>
  </si>
  <si>
    <t>商品拍摄与图片处理</t>
  </si>
  <si>
    <t>978-7-5689-0183-3</t>
  </si>
  <si>
    <t>主编：邓卓健</t>
  </si>
  <si>
    <t>58</t>
  </si>
  <si>
    <t>商务软文写作</t>
  </si>
  <si>
    <t>9787568909792</t>
  </si>
  <si>
    <t>唐汉邦</t>
  </si>
  <si>
    <t>设计基础＋平面构成</t>
  </si>
  <si>
    <t> 辽宁美术出版社</t>
  </si>
  <si>
    <t>9787531461951</t>
  </si>
  <si>
    <t>李丹，马兰 </t>
  </si>
  <si>
    <t>设计配色基础</t>
  </si>
  <si>
    <t>9787115239952</t>
  </si>
  <si>
    <t>梁景红</t>
  </si>
  <si>
    <t>室内模型装饰设计与制作</t>
  </si>
  <si>
    <t>9787111588290</t>
  </si>
  <si>
    <t>薛丽芳</t>
  </si>
  <si>
    <t>室内设计手绘技法强训 28天速成课+1个项目实践</t>
  </si>
  <si>
    <t>9787115455239</t>
  </si>
  <si>
    <t>宁宇航 常杰 宁晓芳 汪久洁</t>
  </si>
  <si>
    <t>收银实务（第2版）</t>
  </si>
  <si>
    <t>9787121311574</t>
  </si>
  <si>
    <t>宋锐</t>
  </si>
  <si>
    <t>手机拍出好照片</t>
  </si>
  <si>
    <t>化学工业出版社</t>
  </si>
  <si>
    <t>9787122302731</t>
  </si>
  <si>
    <t>宋兆锦</t>
  </si>
  <si>
    <t>数学  小题狂做</t>
  </si>
  <si>
    <t>中国原子能出版社</t>
  </si>
  <si>
    <t>978-7-5022-6202-0</t>
  </si>
  <si>
    <t>数字摄像与编辑</t>
  </si>
  <si>
    <t>9787302384229</t>
  </si>
  <si>
    <t>宋正国、刁秀丽、刘连山</t>
  </si>
  <si>
    <t>题宴会设计与管理实务（第二版）</t>
  </si>
  <si>
    <t>9787302481164</t>
  </si>
  <si>
    <t>王秋明</t>
  </si>
  <si>
    <t>图解单片机编程与应用</t>
  </si>
  <si>
    <t>中国电力出版社</t>
  </si>
  <si>
    <t>9787512334847</t>
  </si>
  <si>
    <t>郭速学</t>
  </si>
  <si>
    <t>网络安防系统安装与维护基础</t>
  </si>
  <si>
    <t>电子工业出版社出版</t>
  </si>
  <si>
    <t>9787121326479</t>
  </si>
  <si>
    <t>陈振龙</t>
  </si>
  <si>
    <t>网络客户服务实务</t>
  </si>
  <si>
    <t>9787562495925</t>
  </si>
  <si>
    <t>廖文硕</t>
  </si>
  <si>
    <t>Dreamweaver cs6网页设计与制作</t>
  </si>
  <si>
    <t>张会展</t>
  </si>
  <si>
    <t>微电影导演创作实录与教程</t>
  </si>
  <si>
    <t>9787302479871</t>
  </si>
  <si>
    <t>李宇宁</t>
  </si>
  <si>
    <t>48</t>
  </si>
  <si>
    <t>西餐服务</t>
  </si>
  <si>
    <t>978-7-5637-3522-8</t>
  </si>
  <si>
    <t>孙建辉、汪蓓静</t>
  </si>
  <si>
    <t>现代餐饮经营管理基础 烹饪专业</t>
  </si>
  <si>
    <t>9787040260793</t>
  </si>
  <si>
    <t>于梁洪主编</t>
  </si>
  <si>
    <t>详解实用电子电路128例</t>
  </si>
  <si>
    <t>9787122165503</t>
  </si>
  <si>
    <t>张宪、张大鹏</t>
  </si>
  <si>
    <t>心理健康（中职）双色</t>
  </si>
  <si>
    <t>广东人民出版社</t>
  </si>
  <si>
    <t>978-7-218-12937-2</t>
  </si>
  <si>
    <t>刘学兰</t>
  </si>
  <si>
    <t>39.9</t>
  </si>
  <si>
    <t>新版2019全国计算机等级考试一级教程</t>
  </si>
  <si>
    <t>9787040507522</t>
  </si>
  <si>
    <t>教育部考试中心</t>
  </si>
  <si>
    <t>新技能英语练习册3</t>
  </si>
  <si>
    <t>外研社</t>
  </si>
  <si>
    <t>9787513554190</t>
  </si>
  <si>
    <t>新技能英语学生用书3</t>
  </si>
  <si>
    <t>9787513554183</t>
  </si>
  <si>
    <t>42.8</t>
  </si>
  <si>
    <t>行李员岗位作业手册</t>
  </si>
  <si>
    <t>9787115181947</t>
  </si>
  <si>
    <t>滕宝红</t>
  </si>
  <si>
    <t>移动电子商务</t>
  </si>
  <si>
    <t>9787562495956</t>
  </si>
  <si>
    <t>容湘萍 肖学华</t>
  </si>
  <si>
    <t>语文（基础模块）（下册）</t>
  </si>
  <si>
    <t>语文出版社</t>
  </si>
  <si>
    <t>7-83008-02856</t>
  </si>
  <si>
    <t>赵大鹏</t>
  </si>
  <si>
    <t>运动规律与动作实现案例教程（第二版）</t>
  </si>
  <si>
    <t>9787030479686</t>
  </si>
  <si>
    <t>聂莹</t>
  </si>
  <si>
    <t>照明系统安装与维修</t>
  </si>
  <si>
    <t>9787121348594</t>
  </si>
  <si>
    <t>金国砥</t>
  </si>
  <si>
    <t>31</t>
  </si>
  <si>
    <t>中餐服务实训教程</t>
  </si>
  <si>
    <t>978-7-313-17689-9</t>
  </si>
  <si>
    <t>望媛媛</t>
  </si>
  <si>
    <t>中国旅游客源国概况（高等职业学校旅游类专业教材）</t>
  </si>
  <si>
    <t>9787518405299</t>
  </si>
  <si>
    <t>万红珍，王丽琴</t>
  </si>
  <si>
    <t>中式面点师(初级中级高级)</t>
  </si>
  <si>
    <t>9787504535832</t>
  </si>
  <si>
    <t>王美</t>
  </si>
  <si>
    <t>中文版Maya 2016基础培训教程</t>
  </si>
  <si>
    <t>9787115455345</t>
  </si>
  <si>
    <t>时代印象</t>
  </si>
  <si>
    <t>卓越手绘：30天必会室内手绘快速表现</t>
  </si>
  <si>
    <t>9787560988412</t>
  </si>
  <si>
    <t>杜健</t>
  </si>
  <si>
    <t>58.5</t>
  </si>
  <si>
    <t>综合布线实训指导书</t>
  </si>
  <si>
    <t>9787111396888</t>
  </si>
  <si>
    <t>王公儒，蔡永亮</t>
  </si>
  <si>
    <t>合计金额：1396817.5元</t>
  </si>
  <si>
    <t>2018-2019学年第二学期教师与选修用书清单</t>
  </si>
  <si>
    <t>校区</t>
  </si>
  <si>
    <t>单价</t>
  </si>
  <si>
    <t>数量</t>
  </si>
  <si>
    <t>香华</t>
  </si>
  <si>
    <t>职业道德与法律教学参考书</t>
  </si>
  <si>
    <t>9787040392746</t>
  </si>
  <si>
    <t>2014年</t>
  </si>
  <si>
    <t>哲学与人生教学参考书</t>
  </si>
  <si>
    <t>9787040392722</t>
  </si>
  <si>
    <t>谁的成长不是险死还生</t>
  </si>
  <si>
    <t>现代出版社</t>
  </si>
  <si>
    <t>9787514373769</t>
  </si>
  <si>
    <t>雾满拦江</t>
  </si>
  <si>
    <t>不是运气太差，而是不够强大</t>
  </si>
  <si>
    <t>天津人民出版社</t>
  </si>
  <si>
    <t>9787201111681</t>
  </si>
  <si>
    <t>红尘笑</t>
  </si>
  <si>
    <t>别在吃苦的年纪选择安逸</t>
  </si>
  <si>
    <t>江西教育出版社</t>
  </si>
  <si>
    <t>978-7-5392-8901-4</t>
  </si>
  <si>
    <t>景天</t>
  </si>
  <si>
    <t>高中生生涯发展高一年级</t>
  </si>
  <si>
    <t>北京师范大学出版社</t>
  </si>
  <si>
    <t>9787303238682</t>
  </si>
  <si>
    <t>候志瑾</t>
  </si>
  <si>
    <t>2018年</t>
  </si>
  <si>
    <t>高中生生涯发展高二年级</t>
  </si>
  <si>
    <t>9787303239252</t>
  </si>
  <si>
    <t>最新版本</t>
  </si>
  <si>
    <t>2019版（含上下册）</t>
  </si>
  <si>
    <t>第四版</t>
  </si>
  <si>
    <t>用友通T3-试题汇编</t>
  </si>
  <si>
    <t>科学出版社/北京希望电子出版社</t>
  </si>
  <si>
    <t>978-7-03-029316-9</t>
  </si>
  <si>
    <t>初级会计实务</t>
  </si>
  <si>
    <t>9787514198508</t>
  </si>
  <si>
    <t>财政部会计资格评价中心</t>
  </si>
  <si>
    <t>初级会计实务通关题库</t>
  </si>
  <si>
    <t>9787514198522</t>
  </si>
  <si>
    <t>全国会计资格考试辅导用书编写组</t>
  </si>
  <si>
    <t>企业所得税实务与风险防控</t>
  </si>
  <si>
    <t>中国市场出版社</t>
  </si>
  <si>
    <t>9787509216323</t>
  </si>
  <si>
    <t>马泽方</t>
  </si>
  <si>
    <t>9787514198485</t>
  </si>
  <si>
    <t>2019版</t>
  </si>
  <si>
    <t>9787514198584</t>
  </si>
  <si>
    <t>动手玩转Scratch2.0编程―STEAM创新教育指南</t>
  </si>
  <si>
    <t>9787121272516</t>
  </si>
  <si>
    <t>[美] Majed Marji（马吉德.马吉） 著，于欣龙，李泽 译</t>
  </si>
  <si>
    <t>Scratch编程趣味卡：让孩子们爱上编程游戏</t>
  </si>
  <si>
    <t>9787121330230</t>
  </si>
  <si>
    <t>[美] NatalieRusk（娜塔莉腊斯克） 著，于欣龙，李泽 译</t>
  </si>
  <si>
    <t xml:space="preserve">Scratch超人漫游记：创意程序设计――STEAM创新教育指南
</t>
  </si>
  <si>
    <t>9787121307553</t>
  </si>
  <si>
    <t>The LEAD Project（创意科艺工程计划项目组） 著，于欣龙 李泽 译</t>
  </si>
  <si>
    <t>笨办法学Python 3</t>
  </si>
  <si>
    <t>9787115478818</t>
  </si>
  <si>
    <t>[美] 泽德·A.肖（Zed A.Shaw） 著，王巍巍 译</t>
  </si>
  <si>
    <t>从Excel到Power BI：商业智能数据分析</t>
  </si>
  <si>
    <t>9787121333248</t>
  </si>
  <si>
    <t>马世权 著</t>
  </si>
  <si>
    <t>人人都是数据分析师：微软Power BI实践指南</t>
  </si>
  <si>
    <t>9787115486509</t>
  </si>
  <si>
    <t>宋立桓，沈云 著</t>
  </si>
  <si>
    <t>Python从小白到大牛</t>
  </si>
  <si>
    <t>9787302509332</t>
  </si>
  <si>
    <t>关东升 著</t>
  </si>
  <si>
    <t xml:space="preserve">玩转Django 2.0 黄永祥 深入剖析Django 2.0 Python Web网站项目开发实战
</t>
  </si>
  <si>
    <t>9787302511458</t>
  </si>
  <si>
    <t>黄永祥 著</t>
  </si>
  <si>
    <t xml:space="preserve">小程序，巧应用:微信小程序开发实战 第2版
</t>
  </si>
  <si>
    <t>9787111573067</t>
  </si>
  <si>
    <t>熊普江 谢宇华 著</t>
  </si>
  <si>
    <t xml:space="preserve">数据呈现之美：Excel商务图表实战大全
</t>
  </si>
  <si>
    <t>9787121352508</t>
  </si>
  <si>
    <t>凌祯 著</t>
  </si>
  <si>
    <t>网络攻防实战研究：漏洞利用与提权</t>
  </si>
  <si>
    <t>9787121332401</t>
  </si>
  <si>
    <t>祝烈煌</t>
  </si>
  <si>
    <t>Web安全攻防：渗透测试实战指南</t>
  </si>
  <si>
    <t>9787121342837</t>
  </si>
  <si>
    <t>徐焱</t>
  </si>
  <si>
    <t>Python黑客攻防入门</t>
  </si>
  <si>
    <t>9787115473004</t>
  </si>
  <si>
    <t>赵诚文</t>
  </si>
  <si>
    <t>电脑组装与系统维护</t>
  </si>
  <si>
    <t xml:space="preserve">9787121311680
</t>
  </si>
  <si>
    <t>罗亮</t>
  </si>
  <si>
    <t>第1版</t>
  </si>
  <si>
    <t>电脑组装与硬件维修入门与提高</t>
  </si>
  <si>
    <t>9787115448705</t>
  </si>
  <si>
    <t>龙马高新教育</t>
  </si>
  <si>
    <t>Windows10中文版从入门到精通</t>
  </si>
  <si>
    <t xml:space="preserve">北京日报出版社
</t>
  </si>
  <si>
    <t>9787547729625</t>
  </si>
  <si>
    <t>刘文凤</t>
  </si>
  <si>
    <t>精解Windows10 第2版</t>
  </si>
  <si>
    <t>9787115460479</t>
  </si>
  <si>
    <t xml:space="preserve"> 李志鹏</t>
  </si>
  <si>
    <t>第2版</t>
  </si>
  <si>
    <t>标志设计</t>
  </si>
  <si>
    <t>9787102046396</t>
  </si>
  <si>
    <t>作者: [日] 夏井芸华 编著 </t>
  </si>
  <si>
    <t>版式设计</t>
  </si>
  <si>
    <t>9787115256515</t>
  </si>
  <si>
    <t>(日) Designing</t>
  </si>
  <si>
    <t>HTML &amp; CSS设计与构建网站</t>
  </si>
  <si>
    <t>9787302311034</t>
  </si>
  <si>
    <t>[美] Jon Duckett 译者: 刘涛 / 陈学敏</t>
  </si>
  <si>
    <t>Head First HTML与CSS（第2版）</t>
  </si>
  <si>
    <t>9787512344778</t>
  </si>
  <si>
    <t>Elisabeth Robson / Eric Freeman 译者: 徐阳 / 丁小峰</t>
  </si>
  <si>
    <t>体验引擎</t>
  </si>
  <si>
    <t>9787121253799</t>
  </si>
  <si>
    <t xml:space="preserve">Tynan Sylvester 译者: 秦彬 </t>
  </si>
  <si>
    <t xml:space="preserve">统计学的世界（第8版） [Statistics: Concepts and Controversies 8th Edition]
</t>
  </si>
  <si>
    <t>中信出版集团</t>
  </si>
  <si>
    <t>9787508666723</t>
  </si>
  <si>
    <t>[美] 戴维·穆尔，[美] 威廉·诺茨 著，郑磊 译</t>
  </si>
  <si>
    <t xml:space="preserve">布卢姆教育目标分类学(修订版）完整版 外研社 布鲁姆 分类学视野下的学与教及其测评
</t>
  </si>
  <si>
    <t xml:space="preserve"> 外语教学与研究出版社</t>
  </si>
  <si>
    <t>9787560091105</t>
  </si>
  <si>
    <t>(美国)洛林·W.安德森(Lorin W.Anderson) 等 著作 蒋小平 等 译者</t>
  </si>
  <si>
    <t>教学设计原理</t>
  </si>
  <si>
    <t>9787567577473</t>
  </si>
  <si>
    <t>R·M·加涅，W·W·韦杰，K·C·戈勒斯，J·M·凯勒 著，王小明，庞维国，陈保华，汪亚利 译，皮连生 校</t>
  </si>
  <si>
    <t>第五版</t>
  </si>
  <si>
    <t>教师如何提高学生小组合作学习效率</t>
  </si>
  <si>
    <t>9787515340340</t>
  </si>
  <si>
    <t>[美] 南希.弗雷（Nancy Frey），[美] 道格拉斯·费舍（Douglas Fisher），[美] 桑迪·艾佛劳芙（Sandi Everlove） 著</t>
  </si>
  <si>
    <t>插画教室 专业插画设计技法精解</t>
  </si>
  <si>
    <t>9787115458056</t>
  </si>
  <si>
    <t>鱼雨桐</t>
  </si>
  <si>
    <t>最新版</t>
  </si>
  <si>
    <t xml:space="preserve">秘书日常工作实训（中等职业教育文秘专业规划教材） </t>
  </si>
  <si>
    <t xml:space="preserve"> 9787111538912
</t>
  </si>
  <si>
    <t>(第2版) 2017年6月1日</t>
  </si>
  <si>
    <t>2016年10月第一版</t>
  </si>
  <si>
    <t>2015年2月第2版</t>
  </si>
  <si>
    <t xml:space="preserve">王彩娥 </t>
  </si>
  <si>
    <t>英语听力教程2:英语中级听力 学生用书LISTEN TO THIS2 附MP3光盘1张</t>
  </si>
  <si>
    <t>外语教学与研究出版社</t>
  </si>
  <si>
    <t>9787560006697</t>
  </si>
  <si>
    <t>何其莘 等</t>
  </si>
  <si>
    <t>英语中级听力（教师用书） [Listen to This:2]</t>
  </si>
  <si>
    <t>9787560006703</t>
  </si>
  <si>
    <t> 英文报刊精华集粹(第五辑</t>
  </si>
  <si>
    <t> 9787119106489</t>
  </si>
  <si>
    <t> 2017-1-1</t>
  </si>
  <si>
    <t>PPT高手之道:六步变身职场幻灯派</t>
  </si>
  <si>
    <t>9787115389442</t>
  </si>
  <si>
    <t>钱永庆, 周蕾</t>
  </si>
  <si>
    <t>第1版 (2015年8月1日)</t>
  </si>
  <si>
    <t xml:space="preserve">市场营销:理论、案例与实训(第2版) </t>
  </si>
  <si>
    <t>9787300132006</t>
  </si>
  <si>
    <t xml:space="preserve">杨勇 , 束军意 </t>
  </si>
  <si>
    <t>第2版 (2011年1月1日)</t>
  </si>
  <si>
    <t>市场营销理论与实训教程(第3版)</t>
  </si>
  <si>
    <t>9787111443322</t>
  </si>
  <si>
    <t xml:space="preserve">屈冠银 </t>
  </si>
  <si>
    <t xml:space="preserve"> 第3版 (2013年12月2日)</t>
  </si>
  <si>
    <t>市场营销实训</t>
  </si>
  <si>
    <t>9787111554349</t>
  </si>
  <si>
    <t>罗绍明</t>
  </si>
  <si>
    <t>第2版（2016年12月）</t>
  </si>
  <si>
    <t>营销策划技能实训</t>
  </si>
  <si>
    <t>9787300116877</t>
  </si>
  <si>
    <t>朱水华, 叶峥</t>
  </si>
  <si>
    <t>第1版 (2010年3月1日)</t>
  </si>
  <si>
    <t>市场营销实训项目教程</t>
  </si>
  <si>
    <t>9787302231004</t>
  </si>
  <si>
    <t>魏玉芝</t>
  </si>
  <si>
    <t>第1版（2010年8月）</t>
  </si>
  <si>
    <t>市场营销学实训</t>
  </si>
  <si>
    <t>9787303177080</t>
  </si>
  <si>
    <t>葛晓明，陈波</t>
  </si>
  <si>
    <t>第1版（2014年8月）</t>
  </si>
  <si>
    <t>中学英语300训练系列：高中英语阅读300篇（提高卷）</t>
  </si>
  <si>
    <t>9787313062031</t>
  </si>
  <si>
    <t>冯大熊</t>
  </si>
  <si>
    <t>英语语法精讲与测试（附详解第四版</t>
  </si>
  <si>
    <t>华东理工大学出版社</t>
  </si>
  <si>
    <t>9787562843368</t>
  </si>
  <si>
    <t>张福元主编 </t>
  </si>
  <si>
    <t>高考书面表达话题和体裁分类背诵版精编</t>
  </si>
  <si>
    <t>山西教育出版社</t>
  </si>
  <si>
    <t>9787544094610</t>
  </si>
  <si>
    <t>杨水霞、张彩云</t>
  </si>
  <si>
    <t>剑桥国际英语语音教程（美音版）Pronunciation Pairs（修订版）</t>
  </si>
  <si>
    <t>北京语言大学出版社</t>
  </si>
  <si>
    <t>9787561949665</t>
  </si>
  <si>
    <t>汤姆森语言教学系列丛书·汤姆森英语词汇进阶训练：准高级</t>
  </si>
  <si>
    <t>9787561914151</t>
  </si>
  <si>
    <t>Listen to This 英语初级听力1 学生用书</t>
  </si>
  <si>
    <t>9787560006451</t>
  </si>
  <si>
    <t>语文（职业模块 财经、商贸及服务类）（第三版）</t>
  </si>
  <si>
    <t>张金英</t>
  </si>
  <si>
    <t>第三版</t>
  </si>
  <si>
    <t>中职生写作实训</t>
  </si>
  <si>
    <t>9787040297454</t>
  </si>
  <si>
    <t>王虹</t>
  </si>
  <si>
    <t>中职生口语交际实训</t>
  </si>
  <si>
    <t>9787040309294</t>
  </si>
  <si>
    <t>语文综合实践活动集锦（下册）</t>
  </si>
  <si>
    <t>9787040261707</t>
  </si>
  <si>
    <t>陈金海</t>
  </si>
  <si>
    <t>心华</t>
  </si>
  <si>
    <t>9787509555293</t>
  </si>
  <si>
    <t>李晓燕</t>
  </si>
  <si>
    <t>平面构成教程（第3版）</t>
  </si>
  <si>
    <t>9787562162353</t>
  </si>
  <si>
    <t>夏镜湖</t>
  </si>
  <si>
    <t>设计元素：平面设计样式</t>
  </si>
  <si>
    <t>9787807465256</t>
  </si>
  <si>
    <t>[美] 蒂莫西·萨马拉</t>
  </si>
  <si>
    <t>破译文字编排设计</t>
  </si>
  <si>
    <t>9787549405329</t>
  </si>
  <si>
    <t>[美] 艾娜·索尔兹 著</t>
  </si>
  <si>
    <t>纸质包装结构设计</t>
  </si>
  <si>
    <t>中国海洋大学出版社</t>
  </si>
  <si>
    <t>闫绪锋,薛峰</t>
  </si>
  <si>
    <t>纸质包装设计</t>
  </si>
  <si>
    <t>上海书店出版社</t>
  </si>
  <si>
    <t>顾惠忠</t>
  </si>
  <si>
    <t>文化创意与旅游产品设计</t>
  </si>
  <si>
    <t>中国建筑工业出版社</t>
  </si>
  <si>
    <t>9787112183166</t>
  </si>
  <si>
    <t>图意字语</t>
  </si>
  <si>
    <t>9787121351402</t>
  </si>
  <si>
    <t>装修建材全能百科王</t>
  </si>
  <si>
    <t>福建科技出版社</t>
  </si>
  <si>
    <t>麦浩斯"漂亮家居</t>
  </si>
  <si>
    <t>零烦恼居住全书</t>
  </si>
  <si>
    <t>中信出版社</t>
  </si>
  <si>
    <t>原点编辑部</t>
  </si>
  <si>
    <t>新印象 解构UI界面设计</t>
  </si>
  <si>
    <t>王铎</t>
  </si>
  <si>
    <t>UI设计必修课：Sketch移动界面设计教程（全彩）</t>
  </si>
  <si>
    <t>李万军</t>
  </si>
  <si>
    <t>《手绘POP实用字体自学教室》</t>
  </si>
  <si>
    <t>辽宁科学技术出版社</t>
  </si>
  <si>
    <t>9787559100269</t>
  </si>
  <si>
    <t>作者:汤小元</t>
  </si>
  <si>
    <t>出版时间:2018年04月 </t>
  </si>
  <si>
    <t>《字体设计100+1》</t>
  </si>
  <si>
    <t>北京大学出版社</t>
  </si>
  <si>
    <t>作者:靳埭强</t>
  </si>
  <si>
    <t>出版时间:2018年11月 </t>
  </si>
  <si>
    <t>临摹宝III——素描静物 正宗敲门砖，延续经典</t>
  </si>
  <si>
    <t>9787229131746</t>
  </si>
  <si>
    <t>李家友</t>
  </si>
  <si>
    <t>绘画的头脑风暴：65个激发灵感的创意练习</t>
  </si>
  <si>
    <t>上海人民美术出版社</t>
  </si>
  <si>
    <t>9787558603792</t>
  </si>
  <si>
    <t>皮亚塞纳·山姆、菲利普·贝弗利</t>
  </si>
  <si>
    <t>第一版</t>
  </si>
  <si>
    <t>插画师之路——暖系水彩插画手绘教程</t>
  </si>
  <si>
    <t>9787115448736</t>
  </si>
  <si>
    <t>那仁</t>
  </si>
  <si>
    <t>创意绘画工作坊---12个月的综合材料艺术实验</t>
  </si>
  <si>
    <t>9787558601002</t>
  </si>
  <si>
    <t>阿莱娜.亨尼西、葛秀丽</t>
  </si>
  <si>
    <t>印象派的花与木：用水彩和丙烯手绘唯美的自然风景</t>
  </si>
  <si>
    <t>9787558604997</t>
  </si>
  <si>
    <t>达斯坦·奈特</t>
  </si>
  <si>
    <t>水彩奶奶的水彩簿</t>
  </si>
  <si>
    <t>9787115468208</t>
  </si>
  <si>
    <t>[美]Cathy Johnson 凯茜 约翰逊</t>
  </si>
  <si>
    <t>创意速写</t>
  </si>
  <si>
    <t>9787558600746</t>
  </si>
  <si>
    <t>菲利克斯·沙因伯格 著，郭璐 译</t>
  </si>
  <si>
    <t>漫步水彩</t>
  </si>
  <si>
    <t>9787558600739</t>
  </si>
  <si>
    <t>菲利克斯·沙因伯格 著，顾文 译</t>
  </si>
  <si>
    <t>深度3ds Max/Vray建筑效果图项目全流程揭秘</t>
  </si>
  <si>
    <t>科学出版社，北京希望电子出版社</t>
  </si>
  <si>
    <t xml:space="preserve"> 9787030291417</t>
  </si>
  <si>
    <t>孙启善 , 王玉梅 </t>
  </si>
  <si>
    <t xml:space="preserve"> 第1版 (2010年12月1日)</t>
  </si>
  <si>
    <t>3ds Max 2014/VRay中文版效果图制作完全自学宝典</t>
  </si>
  <si>
    <t xml:space="preserve"> 9787115467171</t>
  </si>
  <si>
    <t>时代印象，任媛媛</t>
  </si>
  <si>
    <t>第1版 (2018年2月1日)</t>
  </si>
  <si>
    <t>3ds Max/VRay全套家装效果图制作典型实例(第3版)</t>
  </si>
  <si>
    <t xml:space="preserve"> 9787115449528</t>
  </si>
  <si>
    <t>时代印象 , 杨亚军</t>
  </si>
  <si>
    <t>第3版 (2017年4月1日)</t>
  </si>
  <si>
    <t>手机轻松拍出好照片</t>
  </si>
  <si>
    <t>立体构成</t>
  </si>
  <si>
    <t>9787122322982</t>
  </si>
  <si>
    <t>欧阳安、许研</t>
  </si>
  <si>
    <t>造型与形</t>
  </si>
  <si>
    <t>新华出版社</t>
  </si>
  <si>
    <t>9787516633601</t>
  </si>
  <si>
    <t>周至禹</t>
  </si>
  <si>
    <t>水彩画完全入门教程 看图学水彩</t>
  </si>
  <si>
    <t>9787517053934</t>
  </si>
  <si>
    <t>飞乐鸟</t>
  </si>
  <si>
    <t>时光呢喃 清新少女水彩插画手绘教程</t>
  </si>
  <si>
    <t>9787115483959</t>
  </si>
  <si>
    <t>川禾</t>
  </si>
  <si>
    <t>零基础数码摄影后期Lightroom照片处理轻松入门</t>
  </si>
  <si>
    <t>构图君</t>
  </si>
  <si>
    <t>一期一会 日系人像摄影教程</t>
  </si>
  <si>
    <t>啾啾秋秋酱</t>
  </si>
  <si>
    <t>手机摄影秘笈</t>
  </si>
  <si>
    <t>陈烨伟</t>
  </si>
  <si>
    <t>超写实油画技法揭秘</t>
  </si>
  <si>
    <t>山东美术出版社</t>
  </si>
  <si>
    <t>9787533038946</t>
  </si>
  <si>
    <t>宋宇</t>
  </si>
  <si>
    <t>2012年07月 </t>
  </si>
  <si>
    <t>2018敲门砖最牛素描静物基础入门步骤解析几何形体单个组合结构明暗静物照片对应范画临摹欣赏高艺联考美术书</t>
  </si>
  <si>
    <t>9787229133122</t>
  </si>
  <si>
    <t>2018年08月 </t>
  </si>
  <si>
    <t>动画运动造型</t>
  </si>
  <si>
    <t>海洋出版社</t>
  </si>
  <si>
    <t>9787502783129</t>
  </si>
  <si>
    <t>李兴</t>
  </si>
  <si>
    <t>色彩构成</t>
  </si>
  <si>
    <t>9787302471677</t>
  </si>
  <si>
    <t>陈伟</t>
  </si>
  <si>
    <t xml:space="preserve">3D动画运动规律（配光盘）（普通高等教育动画类专业“十二五”规划教材
</t>
  </si>
  <si>
    <t>9787302323501</t>
  </si>
  <si>
    <t>张乐鉴,张茫茫</t>
  </si>
  <si>
    <t>Maya 2017三维建模技法从入门到实战-微课版</t>
  </si>
  <si>
    <t>9787302505983</t>
  </si>
  <si>
    <t>周京来</t>
  </si>
  <si>
    <t xml:space="preserve">Adobe After Effects CC 2018经典教程 彩色版 </t>
  </si>
  <si>
    <t>9787115492517</t>
  </si>
  <si>
    <t>2018年11月</t>
  </si>
  <si>
    <t>原动画基础教程</t>
  </si>
  <si>
    <t>9787500666332</t>
  </si>
  <si>
    <t>威廉姆斯</t>
  </si>
  <si>
    <t>Flash CS6 动画设计与制作22例</t>
  </si>
  <si>
    <t>9787302324263</t>
  </si>
  <si>
    <t>邓文达 谢丰</t>
  </si>
  <si>
    <t>做个风格插画家（修订版）</t>
  </si>
  <si>
    <t>9787558600944</t>
  </si>
  <si>
    <t>李青莳，李昭融，陈乃菁，萧霈雯，Sage Lee</t>
  </si>
  <si>
    <t>完全绘本--艺术插画手绘技法（人物篇）</t>
  </si>
  <si>
    <t>湖北美术出版社</t>
  </si>
  <si>
    <t>9787539455723</t>
  </si>
  <si>
    <t>刘莹颖</t>
  </si>
  <si>
    <t> 小枣子的小视界——手绘线稿插画攻略</t>
  </si>
  <si>
    <t>9787115428394</t>
  </si>
  <si>
    <t>小枣子 喜荔</t>
  </si>
  <si>
    <t>版式设计——日本平面设计师参考手册</t>
  </si>
  <si>
    <t>Designing编辑部</t>
  </si>
  <si>
    <t>跨平台的视觉设计：版式设计原理</t>
  </si>
  <si>
    <t>9787121311352</t>
  </si>
  <si>
    <t>佐佐木刚士，风日舍，田村浩</t>
  </si>
  <si>
    <t>平面设计师高手之路 Logo设计全解</t>
  </si>
  <si>
    <t>9787115469809</t>
  </si>
  <si>
    <t>善本出版有限公司</t>
  </si>
  <si>
    <t>手机摄影从小白到大师</t>
  </si>
  <si>
    <t>9787301298862</t>
  </si>
  <si>
    <t>王鹏鹏，叶明</t>
  </si>
  <si>
    <t>C语言趣味编程100例</t>
  </si>
  <si>
    <t>9787302338086</t>
  </si>
  <si>
    <t>贾蓓</t>
  </si>
  <si>
    <t>C语言从入门到精通</t>
  </si>
  <si>
    <t>9787115463401</t>
  </si>
  <si>
    <t>梁义涛</t>
  </si>
  <si>
    <t>精粹版</t>
  </si>
  <si>
    <t>建筑光环境模拟</t>
  </si>
  <si>
    <t>9787112118977</t>
  </si>
  <si>
    <t>云朋</t>
  </si>
  <si>
    <t xml:space="preserve">图解照明设计 </t>
  </si>
  <si>
    <t>江苏凤凰科学技术出版社</t>
  </si>
  <si>
    <t>9787553780122</t>
  </si>
  <si>
    <t>［日］远藤和广 (作者), 高桥翔 (作者)</t>
  </si>
  <si>
    <t>图解物联网</t>
  </si>
  <si>
    <t>9787115451699</t>
  </si>
  <si>
    <t>NTT DATA集团</t>
  </si>
  <si>
    <t>物联网应用路线图</t>
  </si>
  <si>
    <t>9787218128887</t>
  </si>
  <si>
    <t>三木良雄</t>
  </si>
  <si>
    <t>完美图解物联网IoT实操</t>
  </si>
  <si>
    <t>9787121319365</t>
  </si>
  <si>
    <t>赵英杰</t>
  </si>
  <si>
    <t>全国计算机等级考试一级教程——计算机基础及MS Office应用(2018年版)</t>
  </si>
  <si>
    <t>9787040488463</t>
  </si>
  <si>
    <t>2018年全国计算机等级考试一级教程——计算机基础及MS Office应用上机指导(2018年版)教</t>
  </si>
  <si>
    <t>9787040488487</t>
  </si>
  <si>
    <t>2017年11月第1版</t>
  </si>
  <si>
    <t>钱以斌创意融合菜(入门版)</t>
  </si>
  <si>
    <t>吉林科学技术出版社</t>
  </si>
  <si>
    <t>9787557842611</t>
  </si>
  <si>
    <t>钱以斌</t>
  </si>
  <si>
    <t>第1版 (2018年5月1日)</t>
  </si>
  <si>
    <t>西餐厨师入职快训</t>
  </si>
  <si>
    <t>上海科技教育出版社</t>
  </si>
  <si>
    <t>9787542867056</t>
  </si>
  <si>
    <t>上海市现代职业技术学校</t>
  </si>
  <si>
    <t>第1版 (2018年8月1日)</t>
  </si>
  <si>
    <t>西餐烹饪原料加工</t>
  </si>
  <si>
    <t>9787542867216</t>
  </si>
  <si>
    <t>中华职业学校</t>
  </si>
  <si>
    <t>威立大厨的西餐新手不败秘技</t>
  </si>
  <si>
    <t>浙江科学技术出版社</t>
  </si>
  <si>
    <t> 9787534180330</t>
  </si>
  <si>
    <t>威立·伊斯勒</t>
  </si>
  <si>
    <t>第1版 (2018年4月1日)</t>
  </si>
  <si>
    <t>食品雕刻与围边工艺</t>
  </si>
  <si>
    <t>浙江大学出版社</t>
  </si>
  <si>
    <t>9787308170345</t>
  </si>
  <si>
    <t>吴忠春</t>
  </si>
  <si>
    <t>白描画谱三篇（花卉蔬果+人物鱼虫+禽鸟走兽）</t>
  </si>
  <si>
    <t>中国书店</t>
  </si>
  <si>
    <t>9787514918137</t>
  </si>
  <si>
    <t>周毅食品雕刻.盘头篇</t>
  </si>
  <si>
    <t>中国纺织出版社</t>
  </si>
  <si>
    <t>9787506487078</t>
  </si>
  <si>
    <t>周毅</t>
  </si>
  <si>
    <t>图解食雕造型制作</t>
  </si>
  <si>
    <t>9787536638938</t>
  </si>
  <si>
    <t>许君</t>
  </si>
  <si>
    <t>中式面点师</t>
  </si>
  <si>
    <t>9787504530158</t>
  </si>
  <si>
    <t>出版时间：2001/1/1</t>
  </si>
  <si>
    <t>版式设计：平面设计师高效工作手册</t>
  </si>
  <si>
    <t>9787301296172</t>
  </si>
  <si>
    <t>江奇志</t>
  </si>
  <si>
    <t>版式设计——设计师备宝典</t>
  </si>
  <si>
    <t>9787302470700</t>
  </si>
  <si>
    <t>宋刚</t>
  </si>
  <si>
    <t>跨平台的视觉设计版式设计原理</t>
  </si>
  <si>
    <t>佐佐木刚士</t>
  </si>
  <si>
    <t>2018年 </t>
  </si>
  <si>
    <t>演讲与口才</t>
  </si>
  <si>
    <t>978-7-5487-2951-8</t>
  </si>
  <si>
    <t>孙温青、黄书林、严金书</t>
  </si>
  <si>
    <t>孤独星球Lonely Planet旅行指南系列-500中国旅行体验</t>
  </si>
  <si>
    <t>中国地图出版社</t>
  </si>
  <si>
    <t>ISBN：9787520402453</t>
  </si>
  <si>
    <t>澳大利亚Lonely Planet公司</t>
  </si>
  <si>
    <t>英语听力入门3000学生用书1</t>
  </si>
  <si>
    <t>华东师大出版社</t>
  </si>
  <si>
    <t>9787567540972</t>
  </si>
  <si>
    <t>小家电维修</t>
  </si>
  <si>
    <t>9787122260567</t>
  </si>
  <si>
    <t>郑全法</t>
  </si>
  <si>
    <t>调酒知识与酒吧服务</t>
  </si>
  <si>
    <t>978-7-04-029326-5</t>
  </si>
  <si>
    <t>徐立国</t>
  </si>
  <si>
    <t>全国英语等级考试2019教材配套试卷一级历年真题详解习题库 公共英语PETS-1考试用书</t>
  </si>
  <si>
    <t>9787119116563</t>
  </si>
  <si>
    <t>PETS-1 全国英语等级考试口试 第一级 2019年考试用书</t>
  </si>
  <si>
    <t>978-7-119-03653-3</t>
  </si>
  <si>
    <t>中央音乐学院系列辅助教材：少儿视唱（上）</t>
  </si>
  <si>
    <t>世界图书出版公司</t>
  </si>
  <si>
    <t>9-7-87506218139</t>
  </si>
  <si>
    <t>王丽芳</t>
  </si>
  <si>
    <t>2000年9月第1版</t>
  </si>
  <si>
    <t>认识乐理——视唱练耳同步学（含CD）</t>
  </si>
  <si>
    <t>北京联合出版公司</t>
  </si>
  <si>
    <t>978-7-5502-77779</t>
  </si>
  <si>
    <t>[美]布鲁斯·本沃德 等</t>
  </si>
  <si>
    <t>2016 07 第八版</t>
  </si>
  <si>
    <t>合计金额：53841.3元</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</si>
</sst>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2">
    <font>
      <sz val="11"/>
      <color theme="1"/>
      <name val="宋体"/>
      <charset val="134"/>
      <scheme val="minor"/>
    </font>
    <font>
      <sz val="10"/>
      <color theme="1"/>
      <name val="宋体"/>
      <charset val="134"/>
      <scheme val="minor"/>
    </font>
    <font>
      <b/>
      <sz val="12"/>
      <color theme="1"/>
      <name val="宋体"/>
      <charset val="134"/>
      <scheme val="minor"/>
    </font>
    <font>
      <sz val="11"/>
      <color theme="1"/>
      <name val="宋体"/>
      <charset val="0"/>
      <scheme val="minor"/>
    </font>
    <font>
      <b/>
      <sz val="11"/>
      <color rgb="FFFA7D00"/>
      <name val="宋体"/>
      <charset val="0"/>
      <scheme val="minor"/>
    </font>
    <font>
      <b/>
      <sz val="18"/>
      <color theme="3"/>
      <name val="宋体"/>
      <charset val="134"/>
      <scheme val="minor"/>
    </font>
    <font>
      <sz val="11"/>
      <color rgb="FF9C0006"/>
      <name val="宋体"/>
      <charset val="0"/>
      <scheme val="minor"/>
    </font>
    <font>
      <b/>
      <sz val="11"/>
      <color theme="1"/>
      <name val="宋体"/>
      <charset val="0"/>
      <scheme val="minor"/>
    </font>
    <font>
      <sz val="11"/>
      <color theme="0"/>
      <name val="宋体"/>
      <charset val="0"/>
      <scheme val="minor"/>
    </font>
    <font>
      <sz val="11"/>
      <color rgb="FF3F3F76"/>
      <name val="宋体"/>
      <charset val="0"/>
      <scheme val="minor"/>
    </font>
    <font>
      <u/>
      <sz val="11"/>
      <color rgb="FF0000FF"/>
      <name val="宋体"/>
      <charset val="0"/>
      <scheme val="minor"/>
    </font>
    <font>
      <u/>
      <sz val="11"/>
      <color rgb="FF800080"/>
      <name val="宋体"/>
      <charset val="0"/>
      <scheme val="minor"/>
    </font>
    <font>
      <sz val="11"/>
      <color rgb="FF9C6500"/>
      <name val="宋体"/>
      <charset val="0"/>
      <scheme val="minor"/>
    </font>
    <font>
      <b/>
      <sz val="11"/>
      <color rgb="FFFFFFFF"/>
      <name val="宋体"/>
      <charset val="0"/>
      <scheme val="minor"/>
    </font>
    <font>
      <i/>
      <sz val="11"/>
      <color rgb="FF7F7F7F"/>
      <name val="宋体"/>
      <charset val="0"/>
      <scheme val="minor"/>
    </font>
    <font>
      <b/>
      <sz val="11"/>
      <color theme="3"/>
      <name val="宋体"/>
      <charset val="134"/>
      <scheme val="minor"/>
    </font>
    <font>
      <sz val="11"/>
      <color rgb="FF006100"/>
      <name val="宋体"/>
      <charset val="0"/>
      <scheme val="minor"/>
    </font>
    <font>
      <b/>
      <sz val="11"/>
      <color rgb="FF3F3F3F"/>
      <name val="宋体"/>
      <charset val="0"/>
      <scheme val="minor"/>
    </font>
    <font>
      <sz val="11"/>
      <color rgb="FFFF0000"/>
      <name val="宋体"/>
      <charset val="0"/>
      <scheme val="minor"/>
    </font>
    <font>
      <sz val="11"/>
      <color rgb="FFFA7D00"/>
      <name val="宋体"/>
      <charset val="0"/>
      <scheme val="minor"/>
    </font>
    <font>
      <b/>
      <sz val="15"/>
      <color theme="3"/>
      <name val="宋体"/>
      <charset val="134"/>
      <scheme val="minor"/>
    </font>
    <font>
      <b/>
      <sz val="13"/>
      <color theme="3"/>
      <name val="宋体"/>
      <charset val="134"/>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theme="8" tint="0.599993896298105"/>
        <bgColor indexed="64"/>
      </patternFill>
    </fill>
    <fill>
      <patternFill patternType="solid">
        <fgColor theme="6" tint="0.599993896298105"/>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5" tint="0.599993896298105"/>
        <bgColor indexed="64"/>
      </patternFill>
    </fill>
    <fill>
      <patternFill patternType="solid">
        <fgColor rgb="FFF2F2F2"/>
        <bgColor indexed="64"/>
      </patternFill>
    </fill>
    <fill>
      <patternFill patternType="solid">
        <fgColor rgb="FFFFC7CE"/>
        <bgColor indexed="64"/>
      </patternFill>
    </fill>
    <fill>
      <patternFill patternType="solid">
        <fgColor theme="5"/>
        <bgColor indexed="64"/>
      </patternFill>
    </fill>
    <fill>
      <patternFill patternType="solid">
        <fgColor rgb="FFFFCC99"/>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theme="9"/>
        <bgColor indexed="64"/>
      </patternFill>
    </fill>
    <fill>
      <patternFill patternType="solid">
        <fgColor rgb="FFFFEB9C"/>
        <bgColor indexed="64"/>
      </patternFill>
    </fill>
    <fill>
      <patternFill patternType="solid">
        <fgColor rgb="FFA5A5A5"/>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5" tint="0.799981688894314"/>
        <bgColor indexed="64"/>
      </patternFill>
    </fill>
    <fill>
      <patternFill patternType="solid">
        <fgColor rgb="FFC6EFCE"/>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theme="8"/>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right/>
      <top/>
      <bottom style="medium">
        <color theme="4"/>
      </bottom>
      <diagonal/>
    </border>
    <border>
      <left/>
      <right/>
      <top/>
      <bottom style="medium">
        <color theme="4" tint="0.499984740745262"/>
      </bottom>
      <diagonal/>
    </border>
  </borders>
  <cellStyleXfs count="49">
    <xf numFmtId="0" fontId="0" fillId="0" borderId="0"/>
    <xf numFmtId="42" fontId="0" fillId="0" borderId="0" applyFont="0" applyFill="0" applyBorder="0" applyAlignment="0" applyProtection="0">
      <alignment vertical="center"/>
    </xf>
    <xf numFmtId="0" fontId="3" fillId="7" borderId="0" applyNumberFormat="0" applyBorder="0" applyAlignment="0" applyProtection="0">
      <alignment vertical="center"/>
    </xf>
    <xf numFmtId="0" fontId="9" fillId="12" borderId="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3" fillId="5" borderId="0" applyNumberFormat="0" applyBorder="0" applyAlignment="0" applyProtection="0">
      <alignment vertical="center"/>
    </xf>
    <xf numFmtId="0" fontId="6" fillId="10" borderId="0" applyNumberFormat="0" applyBorder="0" applyAlignment="0" applyProtection="0">
      <alignment vertical="center"/>
    </xf>
    <xf numFmtId="43" fontId="0" fillId="0" borderId="0" applyFont="0" applyFill="0" applyBorder="0" applyAlignment="0" applyProtection="0">
      <alignment vertical="center"/>
    </xf>
    <xf numFmtId="0" fontId="8" fillId="14" borderId="0" applyNumberFormat="0" applyBorder="0" applyAlignment="0" applyProtection="0">
      <alignment vertical="center"/>
    </xf>
    <xf numFmtId="0" fontId="10" fillId="0" borderId="0" applyNumberFormat="0" applyFill="0" applyBorder="0" applyAlignment="0" applyProtection="0">
      <alignment vertical="center"/>
    </xf>
    <xf numFmtId="9"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0" fillId="3" borderId="6" applyNumberFormat="0" applyFont="0" applyAlignment="0" applyProtection="0">
      <alignment vertical="center"/>
    </xf>
    <xf numFmtId="0" fontId="8" fillId="18" borderId="0" applyNumberFormat="0" applyBorder="0" applyAlignment="0" applyProtection="0">
      <alignment vertical="center"/>
    </xf>
    <xf numFmtId="0" fontId="15"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20" fillId="0" borderId="12" applyNumberFormat="0" applyFill="0" applyAlignment="0" applyProtection="0">
      <alignment vertical="center"/>
    </xf>
    <xf numFmtId="0" fontId="21" fillId="0" borderId="12" applyNumberFormat="0" applyFill="0" applyAlignment="0" applyProtection="0">
      <alignment vertical="center"/>
    </xf>
    <xf numFmtId="0" fontId="8" fillId="19" borderId="0" applyNumberFormat="0" applyBorder="0" applyAlignment="0" applyProtection="0">
      <alignment vertical="center"/>
    </xf>
    <xf numFmtId="0" fontId="15" fillId="0" borderId="13" applyNumberFormat="0" applyFill="0" applyAlignment="0" applyProtection="0">
      <alignment vertical="center"/>
    </xf>
    <xf numFmtId="0" fontId="8" fillId="25" borderId="0" applyNumberFormat="0" applyBorder="0" applyAlignment="0" applyProtection="0">
      <alignment vertical="center"/>
    </xf>
    <xf numFmtId="0" fontId="17" fillId="9" borderId="10" applyNumberFormat="0" applyAlignment="0" applyProtection="0">
      <alignment vertical="center"/>
    </xf>
    <xf numFmtId="0" fontId="4" fillId="9" borderId="7" applyNumberFormat="0" applyAlignment="0" applyProtection="0">
      <alignment vertical="center"/>
    </xf>
    <xf numFmtId="0" fontId="13" fillId="17" borderId="9" applyNumberFormat="0" applyAlignment="0" applyProtection="0">
      <alignment vertical="center"/>
    </xf>
    <xf numFmtId="0" fontId="3" fillId="26" borderId="0" applyNumberFormat="0" applyBorder="0" applyAlignment="0" applyProtection="0">
      <alignment vertical="center"/>
    </xf>
    <xf numFmtId="0" fontId="8" fillId="11" borderId="0" applyNumberFormat="0" applyBorder="0" applyAlignment="0" applyProtection="0">
      <alignment vertical="center"/>
    </xf>
    <xf numFmtId="0" fontId="19" fillId="0" borderId="11" applyNumberFormat="0" applyFill="0" applyAlignment="0" applyProtection="0">
      <alignment vertical="center"/>
    </xf>
    <xf numFmtId="0" fontId="7" fillId="0" borderId="8" applyNumberFormat="0" applyFill="0" applyAlignment="0" applyProtection="0">
      <alignment vertical="center"/>
    </xf>
    <xf numFmtId="0" fontId="16" fillId="21" borderId="0" applyNumberFormat="0" applyBorder="0" applyAlignment="0" applyProtection="0">
      <alignment vertical="center"/>
    </xf>
    <xf numFmtId="0" fontId="12" fillId="16" borderId="0" applyNumberFormat="0" applyBorder="0" applyAlignment="0" applyProtection="0">
      <alignment vertical="center"/>
    </xf>
    <xf numFmtId="0" fontId="3" fillId="6" borderId="0" applyNumberFormat="0" applyBorder="0" applyAlignment="0" applyProtection="0">
      <alignment vertical="center"/>
    </xf>
    <xf numFmtId="0" fontId="8" fillId="22" borderId="0" applyNumberFormat="0" applyBorder="0" applyAlignment="0" applyProtection="0">
      <alignment vertical="center"/>
    </xf>
    <xf numFmtId="0" fontId="3" fillId="23" borderId="0" applyNumberFormat="0" applyBorder="0" applyAlignment="0" applyProtection="0">
      <alignment vertical="center"/>
    </xf>
    <xf numFmtId="0" fontId="3" fillId="24" borderId="0" applyNumberFormat="0" applyBorder="0" applyAlignment="0" applyProtection="0">
      <alignment vertical="center"/>
    </xf>
    <xf numFmtId="0" fontId="3" fillId="20" borderId="0" applyNumberFormat="0" applyBorder="0" applyAlignment="0" applyProtection="0">
      <alignment vertical="center"/>
    </xf>
    <xf numFmtId="0" fontId="3" fillId="8" borderId="0" applyNumberFormat="0" applyBorder="0" applyAlignment="0" applyProtection="0">
      <alignment vertical="center"/>
    </xf>
    <xf numFmtId="0" fontId="8" fillId="28" borderId="0" applyNumberFormat="0" applyBorder="0" applyAlignment="0" applyProtection="0">
      <alignment vertical="center"/>
    </xf>
    <xf numFmtId="0" fontId="8" fillId="29"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8" fillId="27" borderId="0" applyNumberFormat="0" applyBorder="0" applyAlignment="0" applyProtection="0">
      <alignment vertical="center"/>
    </xf>
    <xf numFmtId="0" fontId="3" fillId="4" borderId="0" applyNumberFormat="0" applyBorder="0" applyAlignment="0" applyProtection="0">
      <alignment vertical="center"/>
    </xf>
    <xf numFmtId="0" fontId="8" fillId="13" borderId="0" applyNumberFormat="0" applyBorder="0" applyAlignment="0" applyProtection="0">
      <alignment vertical="center"/>
    </xf>
    <xf numFmtId="0" fontId="8" fillId="15" borderId="0" applyNumberFormat="0" applyBorder="0" applyAlignment="0" applyProtection="0">
      <alignment vertical="center"/>
    </xf>
    <xf numFmtId="0" fontId="3" fillId="32" borderId="0" applyNumberFormat="0" applyBorder="0" applyAlignment="0" applyProtection="0">
      <alignment vertical="center"/>
    </xf>
    <xf numFmtId="0" fontId="8" fillId="33" borderId="0" applyNumberFormat="0" applyBorder="0" applyAlignment="0" applyProtection="0">
      <alignment vertical="center"/>
    </xf>
  </cellStyleXfs>
  <cellXfs count="17">
    <xf numFmtId="0" fontId="0" fillId="0" borderId="0" xfId="0"/>
    <xf numFmtId="0" fontId="1" fillId="0" borderId="0" xfId="0" applyFont="1" applyAlignment="1">
      <alignment vertical="center" wrapText="1"/>
    </xf>
    <xf numFmtId="0" fontId="2"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0" fillId="2" borderId="0" xfId="0" applyFill="1" applyAlignment="1">
      <alignment horizontal="center"/>
    </xf>
    <xf numFmtId="0" fontId="0" fillId="0" borderId="0" xfId="0" applyAlignment="1">
      <alignment horizontal="center" vertical="center"/>
    </xf>
    <xf numFmtId="0" fontId="0" fillId="0" borderId="0" xfId="0" applyAlignment="1">
      <alignment horizontal="center"/>
    </xf>
    <xf numFmtId="0" fontId="2" fillId="0" borderId="1" xfId="0" applyFont="1" applyBorder="1" applyAlignment="1">
      <alignment horizontal="center" vertical="center"/>
    </xf>
    <xf numFmtId="0" fontId="0" fillId="0" borderId="2" xfId="0" applyBorder="1" applyAlignment="1">
      <alignment horizontal="center"/>
    </xf>
    <xf numFmtId="14" fontId="1" fillId="0" borderId="2" xfId="0" applyNumberFormat="1" applyFont="1" applyBorder="1" applyAlignment="1" applyProtection="1">
      <alignment horizontal="center" vertical="center" wrapText="1"/>
    </xf>
    <xf numFmtId="9" fontId="1" fillId="0" borderId="2" xfId="0" applyNumberFormat="1" applyFont="1" applyBorder="1" applyAlignment="1">
      <alignment horizontal="center" vertical="center" wrapText="1"/>
    </xf>
    <xf numFmtId="0" fontId="0" fillId="2" borderId="2" xfId="0" applyFill="1" applyBorder="1" applyAlignment="1">
      <alignment horizontal="center"/>
    </xf>
    <xf numFmtId="0" fontId="1" fillId="2" borderId="2" xfId="0" applyFont="1" applyFill="1" applyBorder="1" applyAlignment="1">
      <alignment horizontal="center" vertical="center" wrapText="1"/>
    </xf>
    <xf numFmtId="0" fontId="0" fillId="0" borderId="0" xfId="0" applyBorder="1" applyAlignment="1">
      <alignment horizont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CCE8C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73"/>
  <sheetViews>
    <sheetView tabSelected="1" topLeftCell="B112" workbookViewId="0">
      <selection activeCell="E186" sqref="E186"/>
    </sheetView>
  </sheetViews>
  <sheetFormatPr defaultColWidth="9" defaultRowHeight="13.5"/>
  <cols>
    <col min="1" max="1" width="9" style="9" hidden="1" customWidth="1"/>
    <col min="2" max="2" width="9" style="9"/>
    <col min="3" max="3" width="29.75" style="9" customWidth="1"/>
    <col min="4" max="4" width="17.375" style="9" customWidth="1"/>
    <col min="5" max="5" width="17.5" style="9" customWidth="1"/>
    <col min="6" max="6" width="9" style="9"/>
    <col min="7" max="7" width="5.5" style="9" hidden="1" customWidth="1"/>
    <col min="8" max="8" width="9" style="9" hidden="1" customWidth="1"/>
    <col min="9" max="9" width="5.5" style="9" customWidth="1"/>
    <col min="10" max="10" width="11" style="9" hidden="1" customWidth="1"/>
    <col min="11" max="11" width="9" style="9" hidden="1" customWidth="1"/>
    <col min="12" max="12" width="5.25" style="9" customWidth="1"/>
    <col min="13" max="13" width="10.5" style="9" hidden="1" customWidth="1"/>
    <col min="14" max="14" width="9" style="9" hidden="1" customWidth="1"/>
    <col min="15" max="15" width="11.625" style="9" hidden="1" customWidth="1"/>
    <col min="16" max="16" width="9" style="9" hidden="1" customWidth="1"/>
    <col min="17" max="16384" width="9" style="9"/>
  </cols>
  <sheetData>
    <row r="1" ht="22.5" customHeight="1" spans="1:12">
      <c r="A1" s="10" t="s">
        <v>0</v>
      </c>
      <c r="B1" s="10"/>
      <c r="C1" s="10"/>
      <c r="D1" s="10"/>
      <c r="E1" s="10"/>
      <c r="F1" s="10"/>
      <c r="G1" s="10"/>
      <c r="H1" s="10"/>
      <c r="I1" s="10"/>
      <c r="J1" s="10"/>
      <c r="K1" s="10"/>
      <c r="L1" s="10"/>
    </row>
    <row r="2" ht="21.75" customHeight="1" spans="1:12">
      <c r="A2" s="11" t="s">
        <v>1</v>
      </c>
      <c r="B2" s="3" t="s">
        <v>2</v>
      </c>
      <c r="C2" s="3" t="s">
        <v>3</v>
      </c>
      <c r="D2" s="3" t="s">
        <v>4</v>
      </c>
      <c r="E2" s="3" t="s">
        <v>5</v>
      </c>
      <c r="F2" s="3" t="s">
        <v>6</v>
      </c>
      <c r="G2" s="3" t="s">
        <v>7</v>
      </c>
      <c r="H2" s="3" t="s">
        <v>8</v>
      </c>
      <c r="I2" s="3" t="s">
        <v>9</v>
      </c>
      <c r="J2" s="3" t="s">
        <v>10</v>
      </c>
      <c r="K2" s="3" t="s">
        <v>11</v>
      </c>
      <c r="L2" s="3" t="s">
        <v>12</v>
      </c>
    </row>
    <row r="3" ht="24" spans="1:13">
      <c r="A3" s="11" t="s">
        <v>13</v>
      </c>
      <c r="B3" s="3" t="s">
        <v>14</v>
      </c>
      <c r="C3" s="3" t="s">
        <v>15</v>
      </c>
      <c r="D3" s="3" t="s">
        <v>16</v>
      </c>
      <c r="E3" s="3" t="s">
        <v>17</v>
      </c>
      <c r="F3" s="3" t="s">
        <v>18</v>
      </c>
      <c r="G3" s="3"/>
      <c r="H3" s="3"/>
      <c r="I3" s="3" t="s">
        <v>19</v>
      </c>
      <c r="J3" s="13"/>
      <c r="K3" s="3"/>
      <c r="L3" s="3">
        <v>115</v>
      </c>
      <c r="M3" s="9">
        <f>L3*I3</f>
        <v>3220</v>
      </c>
    </row>
    <row r="4" ht="18" customHeight="1" spans="1:13">
      <c r="A4" s="11" t="s">
        <v>13</v>
      </c>
      <c r="B4" s="3" t="s">
        <v>14</v>
      </c>
      <c r="C4" s="3" t="s">
        <v>20</v>
      </c>
      <c r="D4" s="3" t="s">
        <v>21</v>
      </c>
      <c r="E4" s="3" t="s">
        <v>22</v>
      </c>
      <c r="F4" s="3" t="s">
        <v>23</v>
      </c>
      <c r="G4" s="3"/>
      <c r="H4" s="3"/>
      <c r="I4" s="3" t="s">
        <v>24</v>
      </c>
      <c r="J4" s="3"/>
      <c r="K4" s="3"/>
      <c r="L4" s="3">
        <v>225</v>
      </c>
      <c r="M4" s="9">
        <f t="shared" ref="M4:M66" si="0">L4*I4</f>
        <v>8955</v>
      </c>
    </row>
    <row r="5" ht="24" spans="1:13">
      <c r="A5" s="11" t="s">
        <v>13</v>
      </c>
      <c r="B5" s="3" t="s">
        <v>14</v>
      </c>
      <c r="C5" s="3" t="s">
        <v>25</v>
      </c>
      <c r="D5" s="3" t="s">
        <v>26</v>
      </c>
      <c r="E5" s="3" t="s">
        <v>27</v>
      </c>
      <c r="F5" s="3" t="s">
        <v>28</v>
      </c>
      <c r="G5" s="3"/>
      <c r="H5" s="3"/>
      <c r="I5" s="3" t="s">
        <v>29</v>
      </c>
      <c r="J5" s="3"/>
      <c r="K5" s="3"/>
      <c r="L5" s="3">
        <v>95</v>
      </c>
      <c r="M5" s="9">
        <f t="shared" si="0"/>
        <v>4275</v>
      </c>
    </row>
    <row r="6" ht="18.75" customHeight="1" spans="1:13">
      <c r="A6" s="11" t="s">
        <v>13</v>
      </c>
      <c r="B6" s="3" t="s">
        <v>14</v>
      </c>
      <c r="C6" s="3" t="s">
        <v>30</v>
      </c>
      <c r="D6" s="3" t="s">
        <v>31</v>
      </c>
      <c r="E6" s="3" t="s">
        <v>32</v>
      </c>
      <c r="F6" s="3" t="s">
        <v>33</v>
      </c>
      <c r="G6" s="3"/>
      <c r="H6" s="3"/>
      <c r="I6" s="3" t="s">
        <v>34</v>
      </c>
      <c r="J6" s="3"/>
      <c r="K6" s="3"/>
      <c r="L6" s="3">
        <v>45</v>
      </c>
      <c r="M6" s="9">
        <f t="shared" si="0"/>
        <v>1278</v>
      </c>
    </row>
    <row r="7" ht="24" spans="1:13">
      <c r="A7" s="11" t="s">
        <v>13</v>
      </c>
      <c r="B7" s="3" t="s">
        <v>14</v>
      </c>
      <c r="C7" s="3" t="s">
        <v>35</v>
      </c>
      <c r="D7" s="3" t="s">
        <v>36</v>
      </c>
      <c r="E7" s="3" t="s">
        <v>37</v>
      </c>
      <c r="F7" s="3" t="s">
        <v>38</v>
      </c>
      <c r="G7" s="3"/>
      <c r="H7" s="3"/>
      <c r="I7" s="3" t="s">
        <v>39</v>
      </c>
      <c r="J7" s="3"/>
      <c r="K7" s="3"/>
      <c r="L7" s="3">
        <v>175</v>
      </c>
      <c r="M7" s="9">
        <f t="shared" si="0"/>
        <v>5215</v>
      </c>
    </row>
    <row r="8" ht="24" spans="1:13">
      <c r="A8" s="11" t="s">
        <v>13</v>
      </c>
      <c r="B8" s="3" t="s">
        <v>14</v>
      </c>
      <c r="C8" s="3" t="s">
        <v>40</v>
      </c>
      <c r="D8" s="3" t="s">
        <v>36</v>
      </c>
      <c r="E8" s="3" t="s">
        <v>41</v>
      </c>
      <c r="F8" s="3" t="s">
        <v>42</v>
      </c>
      <c r="G8" s="3"/>
      <c r="H8" s="3"/>
      <c r="I8" s="3" t="s">
        <v>43</v>
      </c>
      <c r="J8" s="3"/>
      <c r="K8" s="3"/>
      <c r="L8" s="3">
        <v>95</v>
      </c>
      <c r="M8" s="9">
        <f t="shared" si="0"/>
        <v>2194.5</v>
      </c>
    </row>
    <row r="9" ht="24" spans="1:13">
      <c r="A9" s="11" t="s">
        <v>13</v>
      </c>
      <c r="B9" s="3" t="s">
        <v>14</v>
      </c>
      <c r="C9" s="3" t="s">
        <v>44</v>
      </c>
      <c r="D9" s="3" t="s">
        <v>45</v>
      </c>
      <c r="E9" s="3" t="s">
        <v>46</v>
      </c>
      <c r="F9" s="3" t="s">
        <v>47</v>
      </c>
      <c r="G9" s="3"/>
      <c r="H9" s="3"/>
      <c r="I9" s="3" t="s">
        <v>48</v>
      </c>
      <c r="J9" s="3"/>
      <c r="K9" s="3"/>
      <c r="L9" s="3">
        <v>95</v>
      </c>
      <c r="M9" s="9">
        <f t="shared" si="0"/>
        <v>3182.5</v>
      </c>
    </row>
    <row r="10" ht="18" customHeight="1" spans="1:13">
      <c r="A10" s="11" t="s">
        <v>13</v>
      </c>
      <c r="B10" s="3" t="s">
        <v>14</v>
      </c>
      <c r="C10" s="3" t="s">
        <v>49</v>
      </c>
      <c r="D10" s="3" t="s">
        <v>50</v>
      </c>
      <c r="E10" s="3" t="s">
        <v>51</v>
      </c>
      <c r="F10" s="3" t="s">
        <v>52</v>
      </c>
      <c r="G10" s="12">
        <v>43405</v>
      </c>
      <c r="H10" s="3"/>
      <c r="I10" s="3" t="s">
        <v>53</v>
      </c>
      <c r="J10" s="3"/>
      <c r="K10" s="3"/>
      <c r="L10" s="3">
        <v>795</v>
      </c>
      <c r="M10" s="9">
        <f t="shared" si="0"/>
        <v>25440</v>
      </c>
    </row>
    <row r="11" ht="18" customHeight="1" spans="1:13">
      <c r="A11" s="11" t="s">
        <v>13</v>
      </c>
      <c r="B11" s="3" t="s">
        <v>14</v>
      </c>
      <c r="C11" s="3" t="s">
        <v>54</v>
      </c>
      <c r="D11" s="3" t="s">
        <v>55</v>
      </c>
      <c r="E11" s="3" t="s">
        <v>56</v>
      </c>
      <c r="F11" s="3" t="s">
        <v>57</v>
      </c>
      <c r="G11" s="3"/>
      <c r="H11" s="3"/>
      <c r="I11" s="3" t="s">
        <v>58</v>
      </c>
      <c r="J11" s="3"/>
      <c r="K11" s="3"/>
      <c r="L11" s="3">
        <v>215</v>
      </c>
      <c r="M11" s="9">
        <f t="shared" si="0"/>
        <v>8170</v>
      </c>
    </row>
    <row r="12" ht="24" spans="1:13">
      <c r="A12" s="11" t="s">
        <v>13</v>
      </c>
      <c r="B12" s="3" t="s">
        <v>14</v>
      </c>
      <c r="C12" s="3" t="s">
        <v>59</v>
      </c>
      <c r="D12" s="3" t="s">
        <v>55</v>
      </c>
      <c r="E12" s="3" t="s">
        <v>60</v>
      </c>
      <c r="F12" s="3" t="s">
        <v>61</v>
      </c>
      <c r="G12" s="3"/>
      <c r="H12" s="3"/>
      <c r="I12" s="3" t="s">
        <v>62</v>
      </c>
      <c r="J12" s="3"/>
      <c r="K12" s="3"/>
      <c r="L12" s="3">
        <v>215</v>
      </c>
      <c r="M12" s="9">
        <f t="shared" si="0"/>
        <v>3440</v>
      </c>
    </row>
    <row r="13" ht="19.5" customHeight="1" spans="1:13">
      <c r="A13" s="11" t="s">
        <v>13</v>
      </c>
      <c r="B13" s="3" t="s">
        <v>14</v>
      </c>
      <c r="C13" s="3" t="s">
        <v>63</v>
      </c>
      <c r="D13" s="3" t="s">
        <v>36</v>
      </c>
      <c r="E13" s="3" t="s">
        <v>64</v>
      </c>
      <c r="F13" s="3" t="s">
        <v>65</v>
      </c>
      <c r="G13" s="3"/>
      <c r="H13" s="3"/>
      <c r="I13" s="3" t="s">
        <v>66</v>
      </c>
      <c r="J13" s="3"/>
      <c r="K13" s="3"/>
      <c r="L13" s="3">
        <v>275</v>
      </c>
      <c r="M13" s="9">
        <f t="shared" si="0"/>
        <v>13695</v>
      </c>
    </row>
    <row r="14" ht="24" spans="1:13">
      <c r="A14" s="11" t="s">
        <v>13</v>
      </c>
      <c r="B14" s="3" t="s">
        <v>14</v>
      </c>
      <c r="C14" s="3" t="s">
        <v>67</v>
      </c>
      <c r="D14" s="3" t="s">
        <v>68</v>
      </c>
      <c r="E14" s="3" t="s">
        <v>69</v>
      </c>
      <c r="F14" s="3" t="s">
        <v>70</v>
      </c>
      <c r="G14" s="3"/>
      <c r="H14" s="3"/>
      <c r="I14" s="3" t="s">
        <v>71</v>
      </c>
      <c r="J14" s="3"/>
      <c r="K14" s="3"/>
      <c r="L14" s="3">
        <v>165</v>
      </c>
      <c r="M14" s="9">
        <f t="shared" si="0"/>
        <v>11517</v>
      </c>
    </row>
    <row r="15" ht="19.5" customHeight="1" spans="1:13">
      <c r="A15" s="11" t="s">
        <v>13</v>
      </c>
      <c r="B15" s="3" t="s">
        <v>14</v>
      </c>
      <c r="C15" s="3" t="s">
        <v>72</v>
      </c>
      <c r="D15" s="3" t="s">
        <v>73</v>
      </c>
      <c r="E15" s="3" t="s">
        <v>74</v>
      </c>
      <c r="F15" s="3" t="s">
        <v>75</v>
      </c>
      <c r="G15" s="3"/>
      <c r="H15" s="3"/>
      <c r="I15" s="3" t="s">
        <v>76</v>
      </c>
      <c r="J15" s="3"/>
      <c r="K15" s="3"/>
      <c r="L15" s="3">
        <v>165</v>
      </c>
      <c r="M15" s="9">
        <f t="shared" si="0"/>
        <v>6435</v>
      </c>
    </row>
    <row r="16" ht="24" spans="1:13">
      <c r="A16" s="11" t="s">
        <v>13</v>
      </c>
      <c r="B16" s="3" t="s">
        <v>14</v>
      </c>
      <c r="C16" s="3" t="s">
        <v>77</v>
      </c>
      <c r="D16" s="3" t="s">
        <v>78</v>
      </c>
      <c r="E16" s="3" t="s">
        <v>79</v>
      </c>
      <c r="F16" s="3" t="s">
        <v>80</v>
      </c>
      <c r="G16" s="3"/>
      <c r="H16" s="3"/>
      <c r="I16" s="3" t="s">
        <v>81</v>
      </c>
      <c r="J16" s="3"/>
      <c r="K16" s="3"/>
      <c r="L16" s="3">
        <v>110</v>
      </c>
      <c r="M16" s="9">
        <f t="shared" si="0"/>
        <v>4818</v>
      </c>
    </row>
    <row r="17" ht="19.5" customHeight="1" spans="1:13">
      <c r="A17" s="11" t="s">
        <v>13</v>
      </c>
      <c r="B17" s="3" t="s">
        <v>14</v>
      </c>
      <c r="C17" s="3" t="s">
        <v>82</v>
      </c>
      <c r="D17" s="3" t="s">
        <v>83</v>
      </c>
      <c r="E17" s="3" t="s">
        <v>84</v>
      </c>
      <c r="F17" s="3" t="s">
        <v>85</v>
      </c>
      <c r="G17" s="3"/>
      <c r="H17" s="3"/>
      <c r="I17" s="3" t="s">
        <v>86</v>
      </c>
      <c r="J17" s="3"/>
      <c r="K17" s="3"/>
      <c r="L17" s="3">
        <v>215</v>
      </c>
      <c r="M17" s="9">
        <f t="shared" si="0"/>
        <v>5160</v>
      </c>
    </row>
    <row r="18" ht="24" spans="1:13">
      <c r="A18" s="11" t="s">
        <v>13</v>
      </c>
      <c r="B18" s="3" t="s">
        <v>14</v>
      </c>
      <c r="C18" s="3" t="s">
        <v>87</v>
      </c>
      <c r="D18" s="3" t="s">
        <v>88</v>
      </c>
      <c r="E18" s="3" t="s">
        <v>89</v>
      </c>
      <c r="F18" s="3" t="s">
        <v>90</v>
      </c>
      <c r="G18" s="3"/>
      <c r="H18" s="3"/>
      <c r="I18" s="3" t="s">
        <v>91</v>
      </c>
      <c r="J18" s="3"/>
      <c r="K18" s="3"/>
      <c r="L18" s="3">
        <v>145</v>
      </c>
      <c r="M18" s="9">
        <f t="shared" si="0"/>
        <v>1885</v>
      </c>
    </row>
    <row r="19" ht="24" spans="1:13">
      <c r="A19" s="11" t="s">
        <v>13</v>
      </c>
      <c r="B19" s="3" t="s">
        <v>14</v>
      </c>
      <c r="C19" s="3" t="s">
        <v>92</v>
      </c>
      <c r="D19" s="3" t="s">
        <v>88</v>
      </c>
      <c r="E19" s="3" t="s">
        <v>93</v>
      </c>
      <c r="F19" s="3" t="s">
        <v>94</v>
      </c>
      <c r="G19" s="3"/>
      <c r="H19" s="3"/>
      <c r="I19" s="3" t="s">
        <v>95</v>
      </c>
      <c r="J19" s="3"/>
      <c r="K19" s="3"/>
      <c r="L19" s="3">
        <v>145</v>
      </c>
      <c r="M19" s="9">
        <f t="shared" si="0"/>
        <v>3045</v>
      </c>
    </row>
    <row r="20" ht="36" spans="1:13">
      <c r="A20" s="11" t="s">
        <v>13</v>
      </c>
      <c r="B20" s="3" t="s">
        <v>14</v>
      </c>
      <c r="C20" s="3" t="s">
        <v>96</v>
      </c>
      <c r="D20" s="3" t="s">
        <v>97</v>
      </c>
      <c r="E20" s="3" t="s">
        <v>98</v>
      </c>
      <c r="F20" s="3" t="s">
        <v>99</v>
      </c>
      <c r="G20" s="3"/>
      <c r="H20" s="3"/>
      <c r="I20" s="3" t="s">
        <v>100</v>
      </c>
      <c r="J20" s="3"/>
      <c r="K20" s="3"/>
      <c r="L20" s="3">
        <v>145</v>
      </c>
      <c r="M20" s="9">
        <f t="shared" si="0"/>
        <v>3335</v>
      </c>
    </row>
    <row r="21" ht="36" spans="1:13">
      <c r="A21" s="11" t="s">
        <v>13</v>
      </c>
      <c r="B21" s="3" t="s">
        <v>14</v>
      </c>
      <c r="C21" s="3" t="s">
        <v>101</v>
      </c>
      <c r="D21" s="3" t="s">
        <v>97</v>
      </c>
      <c r="E21" s="3" t="s">
        <v>102</v>
      </c>
      <c r="F21" s="3" t="s">
        <v>103</v>
      </c>
      <c r="G21" s="3"/>
      <c r="H21" s="3"/>
      <c r="I21" s="3" t="s">
        <v>104</v>
      </c>
      <c r="J21" s="3"/>
      <c r="K21" s="3"/>
      <c r="L21" s="3">
        <v>215</v>
      </c>
      <c r="M21" s="9">
        <f t="shared" si="0"/>
        <v>7310</v>
      </c>
    </row>
    <row r="22" ht="19.5" customHeight="1" spans="1:13">
      <c r="A22" s="11" t="s">
        <v>13</v>
      </c>
      <c r="B22" s="3" t="s">
        <v>14</v>
      </c>
      <c r="C22" s="3" t="s">
        <v>105</v>
      </c>
      <c r="D22" s="3" t="s">
        <v>106</v>
      </c>
      <c r="E22" s="3" t="s">
        <v>107</v>
      </c>
      <c r="F22" s="3" t="s">
        <v>108</v>
      </c>
      <c r="G22" s="3"/>
      <c r="H22" s="3"/>
      <c r="I22" s="3" t="s">
        <v>109</v>
      </c>
      <c r="J22" s="3"/>
      <c r="K22" s="3"/>
      <c r="L22" s="3">
        <v>265</v>
      </c>
      <c r="M22" s="9">
        <f t="shared" si="0"/>
        <v>9275</v>
      </c>
    </row>
    <row r="23" ht="19.5" customHeight="1" spans="1:13">
      <c r="A23" s="11" t="s">
        <v>13</v>
      </c>
      <c r="B23" s="3" t="s">
        <v>14</v>
      </c>
      <c r="C23" s="3" t="s">
        <v>110</v>
      </c>
      <c r="D23" s="3" t="s">
        <v>36</v>
      </c>
      <c r="E23" s="3" t="s">
        <v>111</v>
      </c>
      <c r="F23" s="3" t="s">
        <v>112</v>
      </c>
      <c r="G23" s="3"/>
      <c r="H23" s="3"/>
      <c r="I23" s="3" t="s">
        <v>113</v>
      </c>
      <c r="J23" s="3"/>
      <c r="K23" s="3"/>
      <c r="L23" s="3">
        <v>165</v>
      </c>
      <c r="M23" s="9">
        <f t="shared" si="0"/>
        <v>13035</v>
      </c>
    </row>
    <row r="24" ht="19.5" customHeight="1" spans="1:13">
      <c r="A24" s="11" t="s">
        <v>13</v>
      </c>
      <c r="B24" s="3" t="s">
        <v>14</v>
      </c>
      <c r="C24" s="3" t="s">
        <v>114</v>
      </c>
      <c r="D24" s="3" t="s">
        <v>115</v>
      </c>
      <c r="E24" s="3" t="s">
        <v>116</v>
      </c>
      <c r="F24" s="3" t="s">
        <v>117</v>
      </c>
      <c r="G24" s="3"/>
      <c r="H24" s="3"/>
      <c r="I24" s="3" t="s">
        <v>39</v>
      </c>
      <c r="J24" s="3"/>
      <c r="K24" s="3"/>
      <c r="L24" s="3">
        <v>295</v>
      </c>
      <c r="M24" s="9">
        <f t="shared" si="0"/>
        <v>8791</v>
      </c>
    </row>
    <row r="25" ht="24" spans="1:13">
      <c r="A25" s="11" t="s">
        <v>13</v>
      </c>
      <c r="B25" s="3" t="s">
        <v>14</v>
      </c>
      <c r="C25" s="3" t="s">
        <v>118</v>
      </c>
      <c r="D25" s="3" t="s">
        <v>119</v>
      </c>
      <c r="E25" s="3" t="s">
        <v>120</v>
      </c>
      <c r="F25" s="3" t="s">
        <v>121</v>
      </c>
      <c r="G25" s="3"/>
      <c r="H25" s="3"/>
      <c r="I25" s="3" t="s">
        <v>109</v>
      </c>
      <c r="J25" s="3"/>
      <c r="K25" s="3"/>
      <c r="L25" s="3">
        <v>95</v>
      </c>
      <c r="M25" s="9">
        <f t="shared" si="0"/>
        <v>3325</v>
      </c>
    </row>
    <row r="26" ht="48" spans="1:13">
      <c r="A26" s="11" t="s">
        <v>13</v>
      </c>
      <c r="B26" s="3" t="s">
        <v>14</v>
      </c>
      <c r="C26" s="3" t="s">
        <v>122</v>
      </c>
      <c r="D26" s="3" t="s">
        <v>123</v>
      </c>
      <c r="E26" s="3" t="s">
        <v>124</v>
      </c>
      <c r="F26" s="3" t="s">
        <v>125</v>
      </c>
      <c r="G26" s="3"/>
      <c r="H26" s="3"/>
      <c r="I26" s="3" t="s">
        <v>126</v>
      </c>
      <c r="J26" s="3"/>
      <c r="K26" s="3"/>
      <c r="L26" s="3">
        <v>145</v>
      </c>
      <c r="M26" s="9">
        <f t="shared" si="0"/>
        <v>7975</v>
      </c>
    </row>
    <row r="27" ht="48" spans="1:13">
      <c r="A27" s="11" t="s">
        <v>13</v>
      </c>
      <c r="B27" s="3" t="s">
        <v>14</v>
      </c>
      <c r="C27" s="3" t="s">
        <v>127</v>
      </c>
      <c r="D27" s="3" t="s">
        <v>123</v>
      </c>
      <c r="E27" s="3" t="s">
        <v>128</v>
      </c>
      <c r="F27" s="3" t="s">
        <v>125</v>
      </c>
      <c r="G27" s="3"/>
      <c r="H27" s="3"/>
      <c r="I27" s="3" t="s">
        <v>129</v>
      </c>
      <c r="J27" s="3"/>
      <c r="K27" s="3"/>
      <c r="L27" s="3">
        <v>145</v>
      </c>
      <c r="M27" s="9">
        <f t="shared" si="0"/>
        <v>6380</v>
      </c>
    </row>
    <row r="28" ht="18.95" customHeight="1" spans="1:13">
      <c r="A28" s="11" t="s">
        <v>13</v>
      </c>
      <c r="B28" s="3" t="s">
        <v>14</v>
      </c>
      <c r="C28" s="3" t="s">
        <v>130</v>
      </c>
      <c r="D28" s="3" t="s">
        <v>16</v>
      </c>
      <c r="E28" s="3" t="s">
        <v>131</v>
      </c>
      <c r="F28" s="3" t="s">
        <v>132</v>
      </c>
      <c r="G28" s="3"/>
      <c r="H28" s="3"/>
      <c r="I28" s="3" t="s">
        <v>133</v>
      </c>
      <c r="J28" s="3"/>
      <c r="K28" s="3"/>
      <c r="L28" s="3">
        <v>215</v>
      </c>
      <c r="M28" s="9">
        <f t="shared" si="0"/>
        <v>6815.5</v>
      </c>
    </row>
    <row r="29" ht="18.95" customHeight="1" spans="1:13">
      <c r="A29" s="11" t="s">
        <v>13</v>
      </c>
      <c r="B29" s="3" t="s">
        <v>14</v>
      </c>
      <c r="C29" s="3" t="s">
        <v>134</v>
      </c>
      <c r="D29" s="3" t="s">
        <v>16</v>
      </c>
      <c r="E29" s="3" t="s">
        <v>135</v>
      </c>
      <c r="F29" s="3" t="s">
        <v>57</v>
      </c>
      <c r="G29" s="3"/>
      <c r="H29" s="3"/>
      <c r="I29" s="3" t="s">
        <v>136</v>
      </c>
      <c r="J29" s="3"/>
      <c r="K29" s="3"/>
      <c r="L29" s="3">
        <v>215</v>
      </c>
      <c r="M29" s="9">
        <f t="shared" si="0"/>
        <v>7181</v>
      </c>
    </row>
    <row r="30" ht="18.95" customHeight="1" spans="1:13">
      <c r="A30" s="11" t="s">
        <v>13</v>
      </c>
      <c r="B30" s="3" t="s">
        <v>14</v>
      </c>
      <c r="C30" s="3" t="s">
        <v>137</v>
      </c>
      <c r="D30" s="3" t="s">
        <v>138</v>
      </c>
      <c r="E30" s="3" t="s">
        <v>139</v>
      </c>
      <c r="F30" s="3" t="s">
        <v>140</v>
      </c>
      <c r="G30" s="3"/>
      <c r="H30" s="3"/>
      <c r="I30" s="3" t="s">
        <v>109</v>
      </c>
      <c r="J30" s="3"/>
      <c r="K30" s="3"/>
      <c r="L30" s="3">
        <v>85</v>
      </c>
      <c r="M30" s="9">
        <f t="shared" si="0"/>
        <v>2975</v>
      </c>
    </row>
    <row r="31" ht="18.95" customHeight="1" spans="1:13">
      <c r="A31" s="11" t="s">
        <v>13</v>
      </c>
      <c r="B31" s="3" t="s">
        <v>14</v>
      </c>
      <c r="C31" s="3" t="s">
        <v>141</v>
      </c>
      <c r="D31" s="3" t="s">
        <v>16</v>
      </c>
      <c r="E31" s="3" t="s">
        <v>142</v>
      </c>
      <c r="F31" s="3" t="s">
        <v>143</v>
      </c>
      <c r="G31" s="3"/>
      <c r="H31" s="3"/>
      <c r="I31" s="3" t="s">
        <v>144</v>
      </c>
      <c r="J31" s="3"/>
      <c r="K31" s="3"/>
      <c r="L31" s="3">
        <v>185</v>
      </c>
      <c r="M31" s="9">
        <f t="shared" si="0"/>
        <v>4421.5</v>
      </c>
    </row>
    <row r="32" ht="18.95" customHeight="1" spans="1:13">
      <c r="A32" s="11" t="s">
        <v>13</v>
      </c>
      <c r="B32" s="3" t="s">
        <v>14</v>
      </c>
      <c r="C32" s="3" t="s">
        <v>145</v>
      </c>
      <c r="D32" s="3" t="s">
        <v>16</v>
      </c>
      <c r="E32" s="3" t="s">
        <v>146</v>
      </c>
      <c r="F32" s="3" t="s">
        <v>143</v>
      </c>
      <c r="G32" s="3"/>
      <c r="H32" s="3"/>
      <c r="I32" s="3" t="s">
        <v>147</v>
      </c>
      <c r="J32" s="3"/>
      <c r="K32" s="3"/>
      <c r="L32" s="3">
        <v>185</v>
      </c>
      <c r="M32" s="9">
        <f t="shared" si="0"/>
        <v>4199.5</v>
      </c>
    </row>
    <row r="33" ht="18.95" customHeight="1" spans="1:13">
      <c r="A33" s="11" t="s">
        <v>13</v>
      </c>
      <c r="B33" s="3" t="s">
        <v>14</v>
      </c>
      <c r="C33" s="3" t="s">
        <v>148</v>
      </c>
      <c r="D33" s="3" t="s">
        <v>115</v>
      </c>
      <c r="E33" s="3" t="s">
        <v>149</v>
      </c>
      <c r="F33" s="3" t="s">
        <v>150</v>
      </c>
      <c r="G33" s="3"/>
      <c r="H33" s="3"/>
      <c r="I33" s="3" t="s">
        <v>151</v>
      </c>
      <c r="J33" s="3"/>
      <c r="K33" s="3"/>
      <c r="L33" s="3">
        <v>185</v>
      </c>
      <c r="M33" s="9">
        <f t="shared" si="0"/>
        <v>3700</v>
      </c>
    </row>
    <row r="34" ht="18" customHeight="1" spans="1:13">
      <c r="A34" s="11" t="s">
        <v>13</v>
      </c>
      <c r="B34" s="3" t="s">
        <v>14</v>
      </c>
      <c r="C34" s="3" t="s">
        <v>152</v>
      </c>
      <c r="D34" s="3" t="s">
        <v>119</v>
      </c>
      <c r="E34" s="3" t="s">
        <v>153</v>
      </c>
      <c r="F34" s="3" t="s">
        <v>154</v>
      </c>
      <c r="G34" s="3"/>
      <c r="H34" s="3"/>
      <c r="I34" s="3" t="s">
        <v>155</v>
      </c>
      <c r="J34" s="3"/>
      <c r="K34" s="3"/>
      <c r="L34" s="3">
        <v>185</v>
      </c>
      <c r="M34" s="9">
        <f t="shared" si="0"/>
        <v>5365</v>
      </c>
    </row>
    <row r="35" ht="24" spans="1:13">
      <c r="A35" s="11" t="s">
        <v>13</v>
      </c>
      <c r="B35" s="3" t="s">
        <v>14</v>
      </c>
      <c r="C35" s="3" t="s">
        <v>156</v>
      </c>
      <c r="D35" s="3" t="s">
        <v>73</v>
      </c>
      <c r="E35" s="3" t="s">
        <v>157</v>
      </c>
      <c r="F35" s="3" t="s">
        <v>158</v>
      </c>
      <c r="G35" s="3"/>
      <c r="H35" s="3"/>
      <c r="I35" s="3" t="s">
        <v>159</v>
      </c>
      <c r="J35" s="3"/>
      <c r="K35" s="3"/>
      <c r="L35" s="3">
        <v>125</v>
      </c>
      <c r="M35" s="9">
        <f t="shared" si="0"/>
        <v>6125</v>
      </c>
    </row>
    <row r="36" ht="19.5" customHeight="1" spans="1:13">
      <c r="A36" s="11" t="s">
        <v>13</v>
      </c>
      <c r="B36" s="3" t="s">
        <v>14</v>
      </c>
      <c r="C36" s="3" t="s">
        <v>160</v>
      </c>
      <c r="D36" s="3" t="s">
        <v>161</v>
      </c>
      <c r="E36" s="3" t="s">
        <v>162</v>
      </c>
      <c r="F36" s="3" t="s">
        <v>163</v>
      </c>
      <c r="G36" s="3"/>
      <c r="H36" s="3"/>
      <c r="I36" s="3" t="s">
        <v>164</v>
      </c>
      <c r="J36" s="3"/>
      <c r="K36" s="3"/>
      <c r="L36" s="3">
        <v>185</v>
      </c>
      <c r="M36" s="9">
        <f t="shared" si="0"/>
        <v>13690</v>
      </c>
    </row>
    <row r="37" ht="19.5" customHeight="1" spans="1:13">
      <c r="A37" s="11" t="s">
        <v>13</v>
      </c>
      <c r="B37" s="3" t="s">
        <v>14</v>
      </c>
      <c r="C37" s="3" t="s">
        <v>165</v>
      </c>
      <c r="D37" s="3" t="s">
        <v>166</v>
      </c>
      <c r="E37" s="3" t="s">
        <v>167</v>
      </c>
      <c r="F37" s="3" t="s">
        <v>168</v>
      </c>
      <c r="G37" s="3"/>
      <c r="H37" s="3"/>
      <c r="I37" s="3" t="s">
        <v>151</v>
      </c>
      <c r="J37" s="3"/>
      <c r="K37" s="3"/>
      <c r="L37" s="3">
        <v>185</v>
      </c>
      <c r="M37" s="9">
        <f t="shared" si="0"/>
        <v>3700</v>
      </c>
    </row>
    <row r="38" ht="19.5" customHeight="1" spans="1:13">
      <c r="A38" s="11" t="s">
        <v>13</v>
      </c>
      <c r="B38" s="3" t="s">
        <v>14</v>
      </c>
      <c r="C38" s="3" t="s">
        <v>169</v>
      </c>
      <c r="D38" s="3" t="s">
        <v>170</v>
      </c>
      <c r="E38" s="3" t="s">
        <v>171</v>
      </c>
      <c r="F38" s="3"/>
      <c r="G38" s="3"/>
      <c r="H38" s="3"/>
      <c r="I38" s="3" t="s">
        <v>172</v>
      </c>
      <c r="J38" s="3"/>
      <c r="K38" s="3"/>
      <c r="L38" s="3">
        <v>795</v>
      </c>
      <c r="M38" s="9">
        <f t="shared" si="0"/>
        <v>33390</v>
      </c>
    </row>
    <row r="39" ht="19.5" customHeight="1" spans="1:13">
      <c r="A39" s="11" t="s">
        <v>13</v>
      </c>
      <c r="B39" s="3" t="s">
        <v>14</v>
      </c>
      <c r="C39" s="3" t="s">
        <v>173</v>
      </c>
      <c r="D39" s="3" t="s">
        <v>123</v>
      </c>
      <c r="E39" s="3" t="s">
        <v>174</v>
      </c>
      <c r="F39" s="3" t="s">
        <v>175</v>
      </c>
      <c r="G39" s="3"/>
      <c r="H39" s="3"/>
      <c r="I39" s="3" t="s">
        <v>29</v>
      </c>
      <c r="J39" s="3"/>
      <c r="K39" s="3"/>
      <c r="L39" s="3">
        <v>165</v>
      </c>
      <c r="M39" s="9">
        <f t="shared" si="0"/>
        <v>7425</v>
      </c>
    </row>
    <row r="40" ht="19.5" customHeight="1" spans="1:13">
      <c r="A40" s="11" t="s">
        <v>13</v>
      </c>
      <c r="B40" s="3" t="s">
        <v>14</v>
      </c>
      <c r="C40" s="3" t="s">
        <v>176</v>
      </c>
      <c r="D40" s="3" t="s">
        <v>55</v>
      </c>
      <c r="E40" s="3" t="s">
        <v>177</v>
      </c>
      <c r="F40" s="3" t="s">
        <v>178</v>
      </c>
      <c r="G40" s="12">
        <v>42979</v>
      </c>
      <c r="H40" s="3"/>
      <c r="I40" s="3" t="s">
        <v>39</v>
      </c>
      <c r="J40" s="3"/>
      <c r="K40" s="3"/>
      <c r="L40" s="3">
        <v>215</v>
      </c>
      <c r="M40" s="9">
        <f t="shared" si="0"/>
        <v>6407</v>
      </c>
    </row>
    <row r="41" ht="24" spans="1:13">
      <c r="A41" s="11" t="s">
        <v>13</v>
      </c>
      <c r="B41" s="3" t="s">
        <v>14</v>
      </c>
      <c r="C41" s="3" t="s">
        <v>179</v>
      </c>
      <c r="D41" s="3" t="s">
        <v>180</v>
      </c>
      <c r="E41" s="3" t="s">
        <v>181</v>
      </c>
      <c r="F41" s="3" t="s">
        <v>182</v>
      </c>
      <c r="G41" s="3"/>
      <c r="H41" s="3"/>
      <c r="I41" s="3" t="s">
        <v>183</v>
      </c>
      <c r="J41" s="3"/>
      <c r="K41" s="3"/>
      <c r="L41" s="3">
        <v>185</v>
      </c>
      <c r="M41" s="9">
        <f t="shared" si="0"/>
        <v>5550</v>
      </c>
    </row>
    <row r="42" ht="24" spans="1:13">
      <c r="A42" s="11" t="s">
        <v>13</v>
      </c>
      <c r="B42" s="3" t="s">
        <v>14</v>
      </c>
      <c r="C42" s="3" t="s">
        <v>184</v>
      </c>
      <c r="D42" s="3" t="s">
        <v>185</v>
      </c>
      <c r="E42" s="3" t="s">
        <v>186</v>
      </c>
      <c r="F42" s="3" t="s">
        <v>187</v>
      </c>
      <c r="G42" s="3"/>
      <c r="H42" s="3"/>
      <c r="I42" s="3" t="s">
        <v>188</v>
      </c>
      <c r="J42" s="3"/>
      <c r="K42" s="3"/>
      <c r="L42" s="3">
        <v>155</v>
      </c>
      <c r="M42" s="9">
        <f t="shared" si="0"/>
        <v>3689</v>
      </c>
    </row>
    <row r="43" ht="19.5" customHeight="1" spans="1:13">
      <c r="A43" s="11" t="s">
        <v>13</v>
      </c>
      <c r="B43" s="3" t="s">
        <v>14</v>
      </c>
      <c r="C43" s="3" t="s">
        <v>189</v>
      </c>
      <c r="D43" s="3" t="s">
        <v>190</v>
      </c>
      <c r="E43" s="3" t="s">
        <v>191</v>
      </c>
      <c r="F43" s="3" t="s">
        <v>192</v>
      </c>
      <c r="G43" s="3"/>
      <c r="H43" s="3"/>
      <c r="I43" s="3" t="s">
        <v>155</v>
      </c>
      <c r="J43" s="3"/>
      <c r="K43" s="3"/>
      <c r="L43" s="3">
        <v>330</v>
      </c>
      <c r="M43" s="9">
        <f t="shared" si="0"/>
        <v>9570</v>
      </c>
    </row>
    <row r="44" ht="36" spans="1:13">
      <c r="A44" s="11" t="s">
        <v>13</v>
      </c>
      <c r="B44" s="3" t="s">
        <v>14</v>
      </c>
      <c r="C44" s="3" t="s">
        <v>193</v>
      </c>
      <c r="D44" s="3" t="s">
        <v>194</v>
      </c>
      <c r="E44" s="3" t="s">
        <v>195</v>
      </c>
      <c r="F44" s="3" t="s">
        <v>196</v>
      </c>
      <c r="G44" s="3"/>
      <c r="H44" s="3"/>
      <c r="I44" s="3" t="s">
        <v>197</v>
      </c>
      <c r="J44" s="3"/>
      <c r="K44" s="3"/>
      <c r="L44" s="3">
        <v>155</v>
      </c>
      <c r="M44" s="9">
        <f t="shared" si="0"/>
        <v>3069</v>
      </c>
    </row>
    <row r="45" ht="24" spans="1:13">
      <c r="A45" s="11" t="s">
        <v>13</v>
      </c>
      <c r="B45" s="3" t="s">
        <v>14</v>
      </c>
      <c r="C45" s="3" t="s">
        <v>198</v>
      </c>
      <c r="D45" s="3" t="s">
        <v>78</v>
      </c>
      <c r="E45" s="3" t="s">
        <v>199</v>
      </c>
      <c r="F45" s="3" t="s">
        <v>200</v>
      </c>
      <c r="G45" s="3"/>
      <c r="H45" s="3"/>
      <c r="I45" s="3" t="s">
        <v>201</v>
      </c>
      <c r="J45" s="3"/>
      <c r="K45" s="3"/>
      <c r="L45" s="3">
        <v>95</v>
      </c>
      <c r="M45" s="9">
        <f t="shared" si="0"/>
        <v>3135</v>
      </c>
    </row>
    <row r="46" ht="20.1" customHeight="1" spans="1:13">
      <c r="A46" s="11" t="s">
        <v>13</v>
      </c>
      <c r="B46" s="3" t="s">
        <v>14</v>
      </c>
      <c r="C46" s="3" t="s">
        <v>202</v>
      </c>
      <c r="D46" s="3" t="s">
        <v>203</v>
      </c>
      <c r="E46" s="3" t="s">
        <v>204</v>
      </c>
      <c r="F46" s="3" t="s">
        <v>205</v>
      </c>
      <c r="G46" s="3"/>
      <c r="H46" s="3"/>
      <c r="I46" s="3" t="s">
        <v>86</v>
      </c>
      <c r="J46" s="3"/>
      <c r="K46" s="3"/>
      <c r="L46" s="3">
        <v>95</v>
      </c>
      <c r="M46" s="9">
        <f t="shared" si="0"/>
        <v>2280</v>
      </c>
    </row>
    <row r="47" ht="24" spans="1:13">
      <c r="A47" s="11" t="s">
        <v>13</v>
      </c>
      <c r="B47" s="3" t="s">
        <v>14</v>
      </c>
      <c r="C47" s="3" t="s">
        <v>206</v>
      </c>
      <c r="D47" s="3" t="s">
        <v>207</v>
      </c>
      <c r="E47" s="3" t="s">
        <v>208</v>
      </c>
      <c r="F47" s="3" t="s">
        <v>209</v>
      </c>
      <c r="G47" s="3"/>
      <c r="H47" s="3"/>
      <c r="I47" s="3" t="s">
        <v>29</v>
      </c>
      <c r="J47" s="3"/>
      <c r="K47" s="3"/>
      <c r="L47" s="3">
        <v>95</v>
      </c>
      <c r="M47" s="9">
        <f t="shared" si="0"/>
        <v>4275</v>
      </c>
    </row>
    <row r="48" ht="20.1" customHeight="1" spans="1:13">
      <c r="A48" s="11" t="s">
        <v>13</v>
      </c>
      <c r="B48" s="3" t="s">
        <v>14</v>
      </c>
      <c r="C48" s="3" t="s">
        <v>210</v>
      </c>
      <c r="D48" s="3" t="s">
        <v>119</v>
      </c>
      <c r="E48" s="3" t="s">
        <v>211</v>
      </c>
      <c r="F48" s="3" t="s">
        <v>212</v>
      </c>
      <c r="G48" s="3"/>
      <c r="H48" s="3"/>
      <c r="I48" s="3" t="s">
        <v>151</v>
      </c>
      <c r="J48" s="3"/>
      <c r="K48" s="3"/>
      <c r="L48" s="3">
        <v>95</v>
      </c>
      <c r="M48" s="9">
        <f t="shared" si="0"/>
        <v>1900</v>
      </c>
    </row>
    <row r="49" ht="20.1" customHeight="1" spans="1:13">
      <c r="A49" s="11" t="s">
        <v>13</v>
      </c>
      <c r="B49" s="3" t="s">
        <v>14</v>
      </c>
      <c r="C49" s="3" t="s">
        <v>213</v>
      </c>
      <c r="D49" s="3" t="s">
        <v>21</v>
      </c>
      <c r="E49" s="3" t="s">
        <v>214</v>
      </c>
      <c r="F49" s="3"/>
      <c r="G49" s="3"/>
      <c r="H49" s="3"/>
      <c r="I49" s="3" t="s">
        <v>62</v>
      </c>
      <c r="J49" s="3"/>
      <c r="K49" s="3"/>
      <c r="L49" s="3">
        <v>795</v>
      </c>
      <c r="M49" s="9">
        <f t="shared" si="0"/>
        <v>12720</v>
      </c>
    </row>
    <row r="50" ht="20.1" customHeight="1" spans="1:13">
      <c r="A50" s="11" t="s">
        <v>13</v>
      </c>
      <c r="B50" s="3" t="s">
        <v>14</v>
      </c>
      <c r="C50" s="3" t="s">
        <v>215</v>
      </c>
      <c r="D50" s="3" t="s">
        <v>16</v>
      </c>
      <c r="E50" s="3" t="s">
        <v>216</v>
      </c>
      <c r="F50" s="3" t="s">
        <v>217</v>
      </c>
      <c r="G50" s="3"/>
      <c r="H50" s="3"/>
      <c r="I50" s="3" t="s">
        <v>100</v>
      </c>
      <c r="J50" s="3"/>
      <c r="K50" s="3"/>
      <c r="L50" s="3">
        <v>795</v>
      </c>
      <c r="M50" s="9">
        <f t="shared" si="0"/>
        <v>18285</v>
      </c>
    </row>
    <row r="51" ht="20.1" customHeight="1" spans="1:13">
      <c r="A51" s="11" t="s">
        <v>13</v>
      </c>
      <c r="B51" s="3" t="s">
        <v>14</v>
      </c>
      <c r="C51" s="3" t="s">
        <v>218</v>
      </c>
      <c r="D51" s="3" t="s">
        <v>218</v>
      </c>
      <c r="E51" s="3" t="s">
        <v>219</v>
      </c>
      <c r="F51" s="3" t="s">
        <v>220</v>
      </c>
      <c r="G51" s="3"/>
      <c r="H51" s="3"/>
      <c r="I51" s="3" t="s">
        <v>53</v>
      </c>
      <c r="J51" s="3"/>
      <c r="K51" s="3"/>
      <c r="L51" s="3">
        <v>115</v>
      </c>
      <c r="M51" s="9">
        <f t="shared" si="0"/>
        <v>3680</v>
      </c>
    </row>
    <row r="52" ht="20.1" customHeight="1" spans="1:13">
      <c r="A52" s="11" t="s">
        <v>13</v>
      </c>
      <c r="B52" s="3" t="s">
        <v>14</v>
      </c>
      <c r="C52" s="3" t="s">
        <v>221</v>
      </c>
      <c r="D52" s="3" t="s">
        <v>222</v>
      </c>
      <c r="E52" s="3" t="s">
        <v>223</v>
      </c>
      <c r="F52" s="3" t="s">
        <v>224</v>
      </c>
      <c r="G52" s="3"/>
      <c r="H52" s="3"/>
      <c r="I52" s="3" t="s">
        <v>225</v>
      </c>
      <c r="J52" s="3"/>
      <c r="K52" s="3"/>
      <c r="L52" s="3">
        <v>125</v>
      </c>
      <c r="M52" s="9">
        <f t="shared" si="0"/>
        <v>5875</v>
      </c>
    </row>
    <row r="53" ht="48" spans="1:13">
      <c r="A53" s="11" t="s">
        <v>13</v>
      </c>
      <c r="B53" s="3" t="s">
        <v>14</v>
      </c>
      <c r="C53" s="3" t="s">
        <v>226</v>
      </c>
      <c r="D53" s="3" t="s">
        <v>227</v>
      </c>
      <c r="E53" s="3" t="s">
        <v>228</v>
      </c>
      <c r="F53" s="3" t="s">
        <v>229</v>
      </c>
      <c r="G53" s="3"/>
      <c r="H53" s="3"/>
      <c r="I53" s="3" t="s">
        <v>230</v>
      </c>
      <c r="J53" s="3"/>
      <c r="K53" s="3"/>
      <c r="L53" s="3">
        <v>155</v>
      </c>
      <c r="M53" s="9">
        <f t="shared" si="0"/>
        <v>5859</v>
      </c>
    </row>
    <row r="54" ht="24" spans="1:13">
      <c r="A54" s="11" t="s">
        <v>13</v>
      </c>
      <c r="B54" s="3" t="s">
        <v>14</v>
      </c>
      <c r="C54" s="3" t="s">
        <v>231</v>
      </c>
      <c r="D54" s="3" t="s">
        <v>232</v>
      </c>
      <c r="E54" s="3" t="s">
        <v>233</v>
      </c>
      <c r="F54" s="3" t="s">
        <v>234</v>
      </c>
      <c r="G54" s="3"/>
      <c r="H54" s="3"/>
      <c r="I54" s="3" t="s">
        <v>159</v>
      </c>
      <c r="J54" s="3"/>
      <c r="K54" s="3"/>
      <c r="L54" s="3">
        <v>165</v>
      </c>
      <c r="M54" s="9">
        <f t="shared" si="0"/>
        <v>8085</v>
      </c>
    </row>
    <row r="55" ht="18.75" customHeight="1" spans="1:13">
      <c r="A55" s="11" t="s">
        <v>13</v>
      </c>
      <c r="B55" s="3" t="s">
        <v>14</v>
      </c>
      <c r="C55" s="3" t="s">
        <v>235</v>
      </c>
      <c r="D55" s="3" t="s">
        <v>16</v>
      </c>
      <c r="E55" s="3" t="s">
        <v>236</v>
      </c>
      <c r="F55" s="3" t="s">
        <v>237</v>
      </c>
      <c r="G55" s="3"/>
      <c r="H55" s="3"/>
      <c r="I55" s="3" t="s">
        <v>238</v>
      </c>
      <c r="J55" s="3"/>
      <c r="K55" s="3"/>
      <c r="L55" s="3">
        <v>105</v>
      </c>
      <c r="M55" s="9">
        <f t="shared" si="0"/>
        <v>4053</v>
      </c>
    </row>
    <row r="56" ht="48" spans="1:13">
      <c r="A56" s="11" t="s">
        <v>13</v>
      </c>
      <c r="B56" s="3" t="s">
        <v>14</v>
      </c>
      <c r="C56" s="3" t="s">
        <v>239</v>
      </c>
      <c r="D56" s="3" t="s">
        <v>240</v>
      </c>
      <c r="E56" s="3" t="s">
        <v>241</v>
      </c>
      <c r="F56" s="3" t="s">
        <v>242</v>
      </c>
      <c r="G56" s="3"/>
      <c r="H56" s="3"/>
      <c r="I56" s="3" t="s">
        <v>243</v>
      </c>
      <c r="J56" s="3"/>
      <c r="K56" s="3"/>
      <c r="L56" s="3">
        <v>155</v>
      </c>
      <c r="M56" s="9">
        <f t="shared" si="0"/>
        <v>10075</v>
      </c>
    </row>
    <row r="57" ht="18.75" customHeight="1" spans="1:13">
      <c r="A57" s="11" t="s">
        <v>13</v>
      </c>
      <c r="B57" s="3" t="s">
        <v>14</v>
      </c>
      <c r="C57" s="3" t="s">
        <v>244</v>
      </c>
      <c r="D57" s="3" t="s">
        <v>194</v>
      </c>
      <c r="E57" s="3" t="s">
        <v>245</v>
      </c>
      <c r="F57" s="3"/>
      <c r="G57" s="3"/>
      <c r="H57" s="3"/>
      <c r="I57" s="3" t="s">
        <v>201</v>
      </c>
      <c r="J57" s="3"/>
      <c r="K57" s="3"/>
      <c r="L57" s="3">
        <v>625</v>
      </c>
      <c r="M57" s="9">
        <f t="shared" si="0"/>
        <v>20625</v>
      </c>
    </row>
    <row r="58" ht="18" customHeight="1" spans="1:13">
      <c r="A58" s="11" t="s">
        <v>13</v>
      </c>
      <c r="B58" s="3" t="s">
        <v>14</v>
      </c>
      <c r="C58" s="3" t="s">
        <v>246</v>
      </c>
      <c r="D58" s="3" t="s">
        <v>232</v>
      </c>
      <c r="E58" s="3" t="s">
        <v>247</v>
      </c>
      <c r="F58" s="3"/>
      <c r="G58" s="3"/>
      <c r="H58" s="3"/>
      <c r="I58" s="3" t="s">
        <v>183</v>
      </c>
      <c r="J58" s="3"/>
      <c r="K58" s="3"/>
      <c r="L58" s="3">
        <v>175</v>
      </c>
      <c r="M58" s="9">
        <f t="shared" si="0"/>
        <v>5250</v>
      </c>
    </row>
    <row r="59" ht="24" spans="1:13">
      <c r="A59" s="11" t="s">
        <v>13</v>
      </c>
      <c r="B59" s="3" t="s">
        <v>14</v>
      </c>
      <c r="C59" s="3" t="s">
        <v>248</v>
      </c>
      <c r="D59" s="3" t="s">
        <v>16</v>
      </c>
      <c r="E59" s="3" t="s">
        <v>249</v>
      </c>
      <c r="F59" s="3" t="s">
        <v>250</v>
      </c>
      <c r="G59" s="3"/>
      <c r="H59" s="3"/>
      <c r="I59" s="3" t="s">
        <v>53</v>
      </c>
      <c r="J59" s="3"/>
      <c r="K59" s="3"/>
      <c r="L59" s="3">
        <v>795</v>
      </c>
      <c r="M59" s="9">
        <f t="shared" si="0"/>
        <v>25440</v>
      </c>
    </row>
    <row r="60" ht="24" spans="1:13">
      <c r="A60" s="11" t="s">
        <v>13</v>
      </c>
      <c r="B60" s="3" t="s">
        <v>14</v>
      </c>
      <c r="C60" s="3" t="s">
        <v>251</v>
      </c>
      <c r="D60" s="3" t="s">
        <v>252</v>
      </c>
      <c r="E60" s="3" t="s">
        <v>253</v>
      </c>
      <c r="F60" s="3" t="s">
        <v>254</v>
      </c>
      <c r="G60" s="3"/>
      <c r="H60" s="3"/>
      <c r="I60" s="3">
        <v>24.7</v>
      </c>
      <c r="J60" s="3"/>
      <c r="K60" s="3"/>
      <c r="L60" s="3">
        <v>795</v>
      </c>
      <c r="M60" s="9">
        <f t="shared" si="0"/>
        <v>19636.5</v>
      </c>
    </row>
    <row r="61" ht="18.95" customHeight="1" spans="1:13">
      <c r="A61" s="11" t="s">
        <v>13</v>
      </c>
      <c r="B61" s="3" t="s">
        <v>14</v>
      </c>
      <c r="C61" s="3" t="s">
        <v>255</v>
      </c>
      <c r="D61" s="3" t="s">
        <v>16</v>
      </c>
      <c r="E61" s="3" t="s">
        <v>256</v>
      </c>
      <c r="F61" s="3" t="s">
        <v>257</v>
      </c>
      <c r="G61" s="12">
        <v>41487</v>
      </c>
      <c r="H61" s="3"/>
      <c r="I61" s="3" t="s">
        <v>100</v>
      </c>
      <c r="J61" s="3"/>
      <c r="K61" s="3"/>
      <c r="L61" s="3">
        <v>795</v>
      </c>
      <c r="M61" s="9">
        <f t="shared" si="0"/>
        <v>18285</v>
      </c>
    </row>
    <row r="62" ht="18.95" customHeight="1" spans="1:13">
      <c r="A62" s="11" t="s">
        <v>13</v>
      </c>
      <c r="B62" s="3" t="s">
        <v>14</v>
      </c>
      <c r="C62" s="3" t="s">
        <v>258</v>
      </c>
      <c r="D62" s="3" t="s">
        <v>259</v>
      </c>
      <c r="E62" s="3" t="s">
        <v>260</v>
      </c>
      <c r="F62" s="3" t="s">
        <v>261</v>
      </c>
      <c r="G62" s="3"/>
      <c r="H62" s="3"/>
      <c r="I62" s="3" t="s">
        <v>262</v>
      </c>
      <c r="J62" s="3"/>
      <c r="K62" s="3"/>
      <c r="L62" s="3">
        <v>225</v>
      </c>
      <c r="M62" s="9">
        <f t="shared" si="0"/>
        <v>7380</v>
      </c>
    </row>
    <row r="63" ht="18.95" customHeight="1" spans="1:13">
      <c r="A63" s="11" t="s">
        <v>13</v>
      </c>
      <c r="B63" s="3" t="s">
        <v>14</v>
      </c>
      <c r="C63" s="3" t="s">
        <v>263</v>
      </c>
      <c r="D63" s="3" t="s">
        <v>16</v>
      </c>
      <c r="E63" s="3" t="s">
        <v>264</v>
      </c>
      <c r="F63" s="3" t="s">
        <v>265</v>
      </c>
      <c r="G63" s="12">
        <v>41487</v>
      </c>
      <c r="H63" s="3"/>
      <c r="I63" s="3" t="s">
        <v>266</v>
      </c>
      <c r="J63" s="3"/>
      <c r="K63" s="3"/>
      <c r="L63" s="3">
        <v>795</v>
      </c>
      <c r="M63" s="9">
        <f t="shared" si="0"/>
        <v>19875</v>
      </c>
    </row>
    <row r="64" ht="24" spans="1:13">
      <c r="A64" s="11" t="s">
        <v>13</v>
      </c>
      <c r="B64" s="3" t="s">
        <v>14</v>
      </c>
      <c r="C64" s="3" t="s">
        <v>267</v>
      </c>
      <c r="D64" s="3" t="s">
        <v>268</v>
      </c>
      <c r="E64" s="3" t="s">
        <v>269</v>
      </c>
      <c r="F64" s="3" t="s">
        <v>270</v>
      </c>
      <c r="G64" s="12">
        <v>41852</v>
      </c>
      <c r="H64" s="3"/>
      <c r="I64" s="3" t="s">
        <v>109</v>
      </c>
      <c r="J64" s="3"/>
      <c r="K64" s="3"/>
      <c r="L64" s="3">
        <v>795</v>
      </c>
      <c r="M64" s="9">
        <f t="shared" si="0"/>
        <v>27825</v>
      </c>
    </row>
    <row r="65" s="7" customFormat="1" spans="1:13">
      <c r="A65" s="14" t="s">
        <v>13</v>
      </c>
      <c r="B65" s="15" t="s">
        <v>14</v>
      </c>
      <c r="C65" s="15" t="s">
        <v>271</v>
      </c>
      <c r="D65" s="15" t="s">
        <v>106</v>
      </c>
      <c r="E65" s="15" t="s">
        <v>272</v>
      </c>
      <c r="F65" s="15" t="s">
        <v>273</v>
      </c>
      <c r="G65" s="15"/>
      <c r="H65" s="15"/>
      <c r="I65" s="15" t="s">
        <v>24</v>
      </c>
      <c r="J65" s="15"/>
      <c r="K65" s="15"/>
      <c r="L65" s="15">
        <v>795</v>
      </c>
      <c r="M65" s="9">
        <f t="shared" si="0"/>
        <v>31641</v>
      </c>
    </row>
    <row r="66" ht="36" spans="1:13">
      <c r="A66" s="11" t="s">
        <v>13</v>
      </c>
      <c r="B66" s="3" t="s">
        <v>274</v>
      </c>
      <c r="C66" s="3" t="s">
        <v>275</v>
      </c>
      <c r="D66" s="3" t="s">
        <v>36</v>
      </c>
      <c r="E66" s="3" t="s">
        <v>276</v>
      </c>
      <c r="F66" s="3" t="s">
        <v>277</v>
      </c>
      <c r="G66" s="3"/>
      <c r="H66" s="3"/>
      <c r="I66" s="3" t="s">
        <v>113</v>
      </c>
      <c r="J66" s="3"/>
      <c r="K66" s="3"/>
      <c r="L66" s="3">
        <v>125</v>
      </c>
      <c r="M66" s="9">
        <f t="shared" si="0"/>
        <v>9875</v>
      </c>
    </row>
    <row r="67" ht="24" spans="1:13">
      <c r="A67" s="11" t="s">
        <v>13</v>
      </c>
      <c r="B67" s="3" t="s">
        <v>274</v>
      </c>
      <c r="C67" s="3" t="s">
        <v>278</v>
      </c>
      <c r="D67" s="3" t="s">
        <v>279</v>
      </c>
      <c r="E67" s="3" t="s">
        <v>280</v>
      </c>
      <c r="F67" s="3" t="s">
        <v>281</v>
      </c>
      <c r="G67" s="3" t="s">
        <v>282</v>
      </c>
      <c r="H67" s="3"/>
      <c r="I67" s="3">
        <v>54.5</v>
      </c>
      <c r="J67" s="3"/>
      <c r="K67" s="3"/>
      <c r="L67" s="3">
        <v>115</v>
      </c>
      <c r="M67" s="9">
        <f t="shared" ref="M67:M130" si="1">L67*I67</f>
        <v>6267.5</v>
      </c>
    </row>
    <row r="68" ht="24" spans="1:13">
      <c r="A68" s="11" t="s">
        <v>13</v>
      </c>
      <c r="B68" s="3" t="s">
        <v>274</v>
      </c>
      <c r="C68" s="3" t="s">
        <v>283</v>
      </c>
      <c r="D68" s="3" t="s">
        <v>26</v>
      </c>
      <c r="E68" s="3" t="s">
        <v>284</v>
      </c>
      <c r="F68" s="3" t="s">
        <v>285</v>
      </c>
      <c r="G68" s="3"/>
      <c r="H68" s="3"/>
      <c r="I68" s="3" t="s">
        <v>29</v>
      </c>
      <c r="J68" s="3"/>
      <c r="K68" s="3"/>
      <c r="L68" s="3">
        <v>155</v>
      </c>
      <c r="M68" s="9">
        <f t="shared" si="1"/>
        <v>6975</v>
      </c>
    </row>
    <row r="69" ht="24" spans="1:13">
      <c r="A69" s="11" t="s">
        <v>13</v>
      </c>
      <c r="B69" s="3" t="s">
        <v>274</v>
      </c>
      <c r="C69" s="3" t="s">
        <v>286</v>
      </c>
      <c r="D69" s="3" t="s">
        <v>26</v>
      </c>
      <c r="E69" s="3" t="s">
        <v>287</v>
      </c>
      <c r="F69" s="3" t="s">
        <v>285</v>
      </c>
      <c r="G69" s="3"/>
      <c r="H69" s="3"/>
      <c r="I69" s="3" t="s">
        <v>29</v>
      </c>
      <c r="J69" s="3"/>
      <c r="K69" s="3"/>
      <c r="L69" s="3">
        <v>155</v>
      </c>
      <c r="M69" s="9">
        <f t="shared" si="1"/>
        <v>6975</v>
      </c>
    </row>
    <row r="70" ht="18.95" customHeight="1" spans="1:13">
      <c r="A70" s="11" t="s">
        <v>13</v>
      </c>
      <c r="B70" s="3" t="s">
        <v>274</v>
      </c>
      <c r="C70" s="3" t="s">
        <v>288</v>
      </c>
      <c r="D70" s="3" t="s">
        <v>16</v>
      </c>
      <c r="E70" s="3" t="s">
        <v>289</v>
      </c>
      <c r="F70" s="3" t="s">
        <v>290</v>
      </c>
      <c r="G70" s="3"/>
      <c r="H70" s="3"/>
      <c r="I70" s="3" t="s">
        <v>151</v>
      </c>
      <c r="J70" s="3"/>
      <c r="K70" s="3"/>
      <c r="L70" s="3">
        <v>95</v>
      </c>
      <c r="M70" s="9">
        <f t="shared" si="1"/>
        <v>1900</v>
      </c>
    </row>
    <row r="71" ht="18.95" customHeight="1" spans="1:13">
      <c r="A71" s="11" t="s">
        <v>13</v>
      </c>
      <c r="B71" s="3" t="s">
        <v>274</v>
      </c>
      <c r="C71" s="3" t="s">
        <v>291</v>
      </c>
      <c r="D71" s="3" t="s">
        <v>21</v>
      </c>
      <c r="E71" s="3" t="s">
        <v>292</v>
      </c>
      <c r="F71" s="3"/>
      <c r="G71" s="3"/>
      <c r="H71" s="3"/>
      <c r="I71" s="3" t="s">
        <v>100</v>
      </c>
      <c r="J71" s="3"/>
      <c r="K71" s="3"/>
      <c r="L71" s="3">
        <v>215</v>
      </c>
      <c r="M71" s="9">
        <f t="shared" si="1"/>
        <v>4945</v>
      </c>
    </row>
    <row r="72" ht="18.95" customHeight="1" spans="1:13">
      <c r="A72" s="11" t="s">
        <v>13</v>
      </c>
      <c r="B72" s="3" t="s">
        <v>274</v>
      </c>
      <c r="C72" s="3" t="s">
        <v>293</v>
      </c>
      <c r="D72" s="3" t="s">
        <v>21</v>
      </c>
      <c r="E72" s="3" t="s">
        <v>214</v>
      </c>
      <c r="F72" s="3"/>
      <c r="G72" s="3"/>
      <c r="H72" s="3"/>
      <c r="I72" s="3" t="s">
        <v>62</v>
      </c>
      <c r="J72" s="3"/>
      <c r="K72" s="3"/>
      <c r="L72" s="3">
        <v>215</v>
      </c>
      <c r="M72" s="9">
        <f t="shared" si="1"/>
        <v>3440</v>
      </c>
    </row>
    <row r="73" ht="24" spans="1:13">
      <c r="A73" s="11" t="s">
        <v>13</v>
      </c>
      <c r="B73" s="3" t="s">
        <v>274</v>
      </c>
      <c r="C73" s="3" t="s">
        <v>294</v>
      </c>
      <c r="D73" s="3" t="s">
        <v>295</v>
      </c>
      <c r="E73" s="3" t="s">
        <v>296</v>
      </c>
      <c r="F73" s="3"/>
      <c r="G73" s="3"/>
      <c r="H73" s="3"/>
      <c r="I73" s="3" t="s">
        <v>297</v>
      </c>
      <c r="J73" s="3"/>
      <c r="K73" s="3"/>
      <c r="L73" s="3">
        <v>215</v>
      </c>
      <c r="M73" s="9">
        <f t="shared" si="1"/>
        <v>4730</v>
      </c>
    </row>
    <row r="74" ht="24" spans="1:13">
      <c r="A74" s="11" t="s">
        <v>13</v>
      </c>
      <c r="B74" s="3" t="s">
        <v>274</v>
      </c>
      <c r="C74" s="3" t="s">
        <v>298</v>
      </c>
      <c r="D74" s="3" t="s">
        <v>16</v>
      </c>
      <c r="E74" s="3" t="s">
        <v>299</v>
      </c>
      <c r="F74" s="3"/>
      <c r="G74" s="3"/>
      <c r="H74" s="3"/>
      <c r="I74" s="3" t="s">
        <v>300</v>
      </c>
      <c r="J74" s="3"/>
      <c r="K74" s="3"/>
      <c r="L74" s="3">
        <v>215</v>
      </c>
      <c r="M74" s="9">
        <f t="shared" si="1"/>
        <v>3225</v>
      </c>
    </row>
    <row r="75" ht="18.95" customHeight="1" spans="1:13">
      <c r="A75" s="11" t="s">
        <v>13</v>
      </c>
      <c r="B75" s="3" t="s">
        <v>274</v>
      </c>
      <c r="C75" s="3" t="s">
        <v>301</v>
      </c>
      <c r="D75" s="3" t="s">
        <v>222</v>
      </c>
      <c r="E75" s="3" t="s">
        <v>302</v>
      </c>
      <c r="F75" s="3" t="s">
        <v>303</v>
      </c>
      <c r="G75" s="3"/>
      <c r="H75" s="3"/>
      <c r="I75" s="3" t="s">
        <v>304</v>
      </c>
      <c r="J75" s="3"/>
      <c r="K75" s="3"/>
      <c r="L75" s="3">
        <v>105</v>
      </c>
      <c r="M75" s="9">
        <f t="shared" si="1"/>
        <v>2835</v>
      </c>
    </row>
    <row r="76" ht="18.95" customHeight="1" spans="1:13">
      <c r="A76" s="11" t="s">
        <v>13</v>
      </c>
      <c r="B76" s="3" t="s">
        <v>274</v>
      </c>
      <c r="C76" s="3" t="s">
        <v>305</v>
      </c>
      <c r="D76" s="3" t="s">
        <v>222</v>
      </c>
      <c r="E76" s="3" t="s">
        <v>306</v>
      </c>
      <c r="F76" s="3" t="s">
        <v>307</v>
      </c>
      <c r="G76" s="3"/>
      <c r="H76" s="3"/>
      <c r="I76" s="3" t="s">
        <v>266</v>
      </c>
      <c r="J76" s="3"/>
      <c r="K76" s="3"/>
      <c r="L76" s="3">
        <v>95</v>
      </c>
      <c r="M76" s="9">
        <f t="shared" si="1"/>
        <v>2375</v>
      </c>
    </row>
    <row r="77" ht="18.95" customHeight="1" spans="1:13">
      <c r="A77" s="11" t="s">
        <v>13</v>
      </c>
      <c r="B77" s="3" t="s">
        <v>274</v>
      </c>
      <c r="C77" s="3" t="s">
        <v>308</v>
      </c>
      <c r="D77" s="3" t="s">
        <v>309</v>
      </c>
      <c r="E77" s="3" t="s">
        <v>310</v>
      </c>
      <c r="F77" s="3" t="s">
        <v>311</v>
      </c>
      <c r="G77" s="3"/>
      <c r="H77" s="3"/>
      <c r="I77" s="3" t="s">
        <v>266</v>
      </c>
      <c r="J77" s="3"/>
      <c r="K77" s="3"/>
      <c r="L77" s="3">
        <v>95</v>
      </c>
      <c r="M77" s="9">
        <f t="shared" si="1"/>
        <v>2375</v>
      </c>
    </row>
    <row r="78" ht="18.95" customHeight="1" spans="1:13">
      <c r="A78" s="11" t="s">
        <v>13</v>
      </c>
      <c r="B78" s="3" t="s">
        <v>274</v>
      </c>
      <c r="C78" s="3" t="s">
        <v>49</v>
      </c>
      <c r="D78" s="3" t="s">
        <v>50</v>
      </c>
      <c r="E78" s="3" t="s">
        <v>51</v>
      </c>
      <c r="F78" s="3" t="s">
        <v>52</v>
      </c>
      <c r="G78" s="12">
        <v>43405</v>
      </c>
      <c r="H78" s="3"/>
      <c r="I78" s="3" t="s">
        <v>53</v>
      </c>
      <c r="J78" s="3"/>
      <c r="K78" s="3"/>
      <c r="L78" s="3">
        <v>1155</v>
      </c>
      <c r="M78" s="9">
        <f t="shared" si="1"/>
        <v>36960</v>
      </c>
    </row>
    <row r="79" ht="18.95" customHeight="1" spans="1:13">
      <c r="A79" s="11" t="s">
        <v>13</v>
      </c>
      <c r="B79" s="3" t="s">
        <v>274</v>
      </c>
      <c r="C79" s="3" t="s">
        <v>312</v>
      </c>
      <c r="D79" s="3" t="s">
        <v>313</v>
      </c>
      <c r="E79" s="3" t="s">
        <v>314</v>
      </c>
      <c r="F79" s="3" t="s">
        <v>315</v>
      </c>
      <c r="G79" s="3"/>
      <c r="H79" s="3"/>
      <c r="I79" s="3">
        <v>45</v>
      </c>
      <c r="J79" s="3"/>
      <c r="K79" s="3"/>
      <c r="L79" s="3">
        <v>45</v>
      </c>
      <c r="M79" s="9">
        <f t="shared" si="1"/>
        <v>2025</v>
      </c>
    </row>
    <row r="80" ht="24" spans="1:13">
      <c r="A80" s="11" t="s">
        <v>13</v>
      </c>
      <c r="B80" s="3" t="s">
        <v>274</v>
      </c>
      <c r="C80" s="3" t="s">
        <v>316</v>
      </c>
      <c r="D80" s="3" t="s">
        <v>36</v>
      </c>
      <c r="E80" s="3" t="s">
        <v>317</v>
      </c>
      <c r="F80" s="3" t="s">
        <v>318</v>
      </c>
      <c r="G80" s="3"/>
      <c r="H80" s="3"/>
      <c r="I80" s="3" t="s">
        <v>29</v>
      </c>
      <c r="J80" s="3"/>
      <c r="K80" s="3"/>
      <c r="L80" s="3">
        <v>55</v>
      </c>
      <c r="M80" s="9">
        <f t="shared" si="1"/>
        <v>2475</v>
      </c>
    </row>
    <row r="81" ht="18.95" customHeight="1" spans="1:13">
      <c r="A81" s="11" t="s">
        <v>13</v>
      </c>
      <c r="B81" s="3" t="s">
        <v>274</v>
      </c>
      <c r="C81" s="3" t="s">
        <v>319</v>
      </c>
      <c r="D81" s="3" t="s">
        <v>222</v>
      </c>
      <c r="E81" s="3" t="s">
        <v>320</v>
      </c>
      <c r="F81" s="3" t="s">
        <v>321</v>
      </c>
      <c r="G81" s="3"/>
      <c r="H81" s="3"/>
      <c r="I81" s="3" t="s">
        <v>66</v>
      </c>
      <c r="J81" s="3"/>
      <c r="K81" s="3"/>
      <c r="L81" s="3">
        <v>55</v>
      </c>
      <c r="M81" s="9">
        <f t="shared" si="1"/>
        <v>2739</v>
      </c>
    </row>
    <row r="82" ht="18.95" customHeight="1" spans="1:13">
      <c r="A82" s="11" t="s">
        <v>13</v>
      </c>
      <c r="B82" s="3" t="s">
        <v>274</v>
      </c>
      <c r="C82" s="3" t="s">
        <v>322</v>
      </c>
      <c r="D82" s="3" t="s">
        <v>222</v>
      </c>
      <c r="E82" s="3" t="s">
        <v>323</v>
      </c>
      <c r="F82" s="3" t="s">
        <v>321</v>
      </c>
      <c r="G82" s="3"/>
      <c r="H82" s="3"/>
      <c r="I82" s="3" t="s">
        <v>324</v>
      </c>
      <c r="J82" s="3"/>
      <c r="K82" s="3"/>
      <c r="L82" s="3">
        <v>55</v>
      </c>
      <c r="M82" s="9">
        <f t="shared" si="1"/>
        <v>4939</v>
      </c>
    </row>
    <row r="83" ht="24" spans="1:13">
      <c r="A83" s="11" t="s">
        <v>13</v>
      </c>
      <c r="B83" s="3" t="s">
        <v>274</v>
      </c>
      <c r="C83" s="3" t="s">
        <v>325</v>
      </c>
      <c r="D83" s="3" t="s">
        <v>119</v>
      </c>
      <c r="E83" s="3" t="s">
        <v>326</v>
      </c>
      <c r="F83" s="3" t="s">
        <v>327</v>
      </c>
      <c r="G83" s="3"/>
      <c r="H83" s="3"/>
      <c r="I83" s="3" t="s">
        <v>304</v>
      </c>
      <c r="J83" s="3"/>
      <c r="K83" s="3"/>
      <c r="L83" s="3">
        <v>95</v>
      </c>
      <c r="M83" s="9">
        <f t="shared" si="1"/>
        <v>2565</v>
      </c>
    </row>
    <row r="84" ht="18.95" customHeight="1" spans="1:13">
      <c r="A84" s="11" t="s">
        <v>13</v>
      </c>
      <c r="B84" s="3" t="s">
        <v>274</v>
      </c>
      <c r="C84" s="3" t="s">
        <v>328</v>
      </c>
      <c r="D84" s="3" t="s">
        <v>73</v>
      </c>
      <c r="E84" s="3" t="s">
        <v>329</v>
      </c>
      <c r="F84" s="3" t="s">
        <v>330</v>
      </c>
      <c r="G84" s="3"/>
      <c r="H84" s="3"/>
      <c r="I84" s="3" t="s">
        <v>331</v>
      </c>
      <c r="J84" s="3"/>
      <c r="K84" s="3"/>
      <c r="L84" s="3">
        <v>55</v>
      </c>
      <c r="M84" s="9">
        <f t="shared" si="1"/>
        <v>3850</v>
      </c>
    </row>
    <row r="85" ht="18.95" customHeight="1" spans="1:13">
      <c r="A85" s="11" t="s">
        <v>13</v>
      </c>
      <c r="B85" s="3" t="s">
        <v>274</v>
      </c>
      <c r="C85" s="3" t="s">
        <v>332</v>
      </c>
      <c r="D85" s="3" t="s">
        <v>73</v>
      </c>
      <c r="E85" s="3" t="s">
        <v>333</v>
      </c>
      <c r="F85" s="3" t="s">
        <v>334</v>
      </c>
      <c r="G85" s="3"/>
      <c r="H85" s="3"/>
      <c r="I85" s="3" t="s">
        <v>335</v>
      </c>
      <c r="J85" s="3"/>
      <c r="K85" s="3"/>
      <c r="L85" s="3">
        <v>55</v>
      </c>
      <c r="M85" s="9">
        <f t="shared" si="1"/>
        <v>3289</v>
      </c>
    </row>
    <row r="86" ht="18.95" customHeight="1" spans="1:13">
      <c r="A86" s="11" t="s">
        <v>13</v>
      </c>
      <c r="B86" s="3" t="s">
        <v>274</v>
      </c>
      <c r="C86" s="3" t="s">
        <v>336</v>
      </c>
      <c r="D86" s="3" t="s">
        <v>78</v>
      </c>
      <c r="E86" s="3" t="s">
        <v>337</v>
      </c>
      <c r="F86" s="3" t="s">
        <v>338</v>
      </c>
      <c r="G86" s="3"/>
      <c r="H86" s="3"/>
      <c r="I86" s="3" t="s">
        <v>339</v>
      </c>
      <c r="J86" s="3"/>
      <c r="K86" s="3"/>
      <c r="L86" s="3">
        <v>55</v>
      </c>
      <c r="M86" s="9">
        <f t="shared" si="1"/>
        <v>3245</v>
      </c>
    </row>
    <row r="87" ht="24" spans="1:13">
      <c r="A87" s="11" t="s">
        <v>13</v>
      </c>
      <c r="B87" s="3" t="s">
        <v>274</v>
      </c>
      <c r="C87" s="3" t="s">
        <v>340</v>
      </c>
      <c r="D87" s="3" t="s">
        <v>78</v>
      </c>
      <c r="E87" s="3" t="s">
        <v>341</v>
      </c>
      <c r="F87" s="3" t="s">
        <v>342</v>
      </c>
      <c r="G87" s="3"/>
      <c r="H87" s="3"/>
      <c r="I87" s="3" t="s">
        <v>343</v>
      </c>
      <c r="J87" s="3"/>
      <c r="K87" s="3"/>
      <c r="L87" s="3">
        <v>110</v>
      </c>
      <c r="M87" s="9">
        <f t="shared" si="1"/>
        <v>8789</v>
      </c>
    </row>
    <row r="88" ht="48" spans="1:13">
      <c r="A88" s="11" t="s">
        <v>13</v>
      </c>
      <c r="B88" s="3" t="s">
        <v>274</v>
      </c>
      <c r="C88" s="3" t="s">
        <v>344</v>
      </c>
      <c r="D88" s="3" t="s">
        <v>345</v>
      </c>
      <c r="E88" s="3" t="s">
        <v>346</v>
      </c>
      <c r="F88" s="3" t="s">
        <v>347</v>
      </c>
      <c r="G88" s="3"/>
      <c r="H88" s="3"/>
      <c r="I88" s="3" t="s">
        <v>243</v>
      </c>
      <c r="J88" s="3"/>
      <c r="K88" s="3"/>
      <c r="L88" s="3">
        <v>50</v>
      </c>
      <c r="M88" s="9">
        <f t="shared" si="1"/>
        <v>3250</v>
      </c>
    </row>
    <row r="89" ht="24" spans="1:13">
      <c r="A89" s="11" t="s">
        <v>13</v>
      </c>
      <c r="B89" s="3" t="s">
        <v>274</v>
      </c>
      <c r="C89" s="3" t="s">
        <v>348</v>
      </c>
      <c r="D89" s="3" t="s">
        <v>349</v>
      </c>
      <c r="E89" s="3" t="s">
        <v>350</v>
      </c>
      <c r="F89" s="3" t="s">
        <v>351</v>
      </c>
      <c r="G89" s="3"/>
      <c r="H89" s="3"/>
      <c r="I89" s="3" t="s">
        <v>352</v>
      </c>
      <c r="J89" s="3"/>
      <c r="K89" s="3"/>
      <c r="L89" s="3">
        <v>110</v>
      </c>
      <c r="M89" s="9">
        <f t="shared" si="1"/>
        <v>5379</v>
      </c>
    </row>
    <row r="90" ht="18.75" customHeight="1" spans="1:13">
      <c r="A90" s="11" t="s">
        <v>13</v>
      </c>
      <c r="B90" s="3" t="s">
        <v>274</v>
      </c>
      <c r="C90" s="3" t="s">
        <v>105</v>
      </c>
      <c r="D90" s="3" t="s">
        <v>106</v>
      </c>
      <c r="E90" s="3" t="s">
        <v>107</v>
      </c>
      <c r="F90" s="3" t="s">
        <v>108</v>
      </c>
      <c r="G90" s="3"/>
      <c r="H90" s="3"/>
      <c r="I90" s="3" t="s">
        <v>109</v>
      </c>
      <c r="J90" s="3"/>
      <c r="K90" s="3"/>
      <c r="L90" s="3">
        <v>345</v>
      </c>
      <c r="M90" s="9">
        <f t="shared" si="1"/>
        <v>12075</v>
      </c>
    </row>
    <row r="91" ht="24" spans="1:13">
      <c r="A91" s="11" t="s">
        <v>13</v>
      </c>
      <c r="B91" s="3" t="s">
        <v>274</v>
      </c>
      <c r="C91" s="3" t="s">
        <v>353</v>
      </c>
      <c r="D91" s="3" t="s">
        <v>207</v>
      </c>
      <c r="E91" s="3" t="s">
        <v>354</v>
      </c>
      <c r="F91" s="3" t="s">
        <v>355</v>
      </c>
      <c r="G91" s="3"/>
      <c r="H91" s="3"/>
      <c r="I91" s="3" t="s">
        <v>109</v>
      </c>
      <c r="J91" s="3"/>
      <c r="K91" s="3"/>
      <c r="L91" s="3">
        <v>55</v>
      </c>
      <c r="M91" s="9">
        <f t="shared" si="1"/>
        <v>1925</v>
      </c>
    </row>
    <row r="92" ht="18.95" customHeight="1" spans="1:13">
      <c r="A92" s="11" t="s">
        <v>13</v>
      </c>
      <c r="B92" s="3" t="s">
        <v>274</v>
      </c>
      <c r="C92" s="3" t="s">
        <v>356</v>
      </c>
      <c r="D92" s="3" t="s">
        <v>36</v>
      </c>
      <c r="E92" s="3" t="s">
        <v>357</v>
      </c>
      <c r="F92" s="3" t="s">
        <v>358</v>
      </c>
      <c r="G92" s="3"/>
      <c r="H92" s="3"/>
      <c r="I92" s="3" t="s">
        <v>359</v>
      </c>
      <c r="J92" s="3"/>
      <c r="K92" s="3"/>
      <c r="L92" s="3">
        <v>50</v>
      </c>
      <c r="M92" s="9">
        <f t="shared" si="1"/>
        <v>1800</v>
      </c>
    </row>
    <row r="93" ht="18.95" customHeight="1" spans="1:13">
      <c r="A93" s="11" t="s">
        <v>13</v>
      </c>
      <c r="B93" s="3" t="s">
        <v>274</v>
      </c>
      <c r="C93" s="3" t="s">
        <v>360</v>
      </c>
      <c r="D93" s="3" t="s">
        <v>36</v>
      </c>
      <c r="E93" s="3" t="s">
        <v>361</v>
      </c>
      <c r="F93" s="3" t="s">
        <v>358</v>
      </c>
      <c r="G93" s="3"/>
      <c r="H93" s="3"/>
      <c r="I93" s="3" t="s">
        <v>362</v>
      </c>
      <c r="J93" s="3"/>
      <c r="K93" s="3"/>
      <c r="L93" s="3">
        <v>145</v>
      </c>
      <c r="M93" s="9">
        <f t="shared" si="1"/>
        <v>6496</v>
      </c>
    </row>
    <row r="94" ht="24" spans="1:13">
      <c r="A94" s="11" t="s">
        <v>13</v>
      </c>
      <c r="B94" s="3" t="s">
        <v>274</v>
      </c>
      <c r="C94" s="3" t="s">
        <v>363</v>
      </c>
      <c r="D94" s="3" t="s">
        <v>73</v>
      </c>
      <c r="E94" s="3" t="s">
        <v>364</v>
      </c>
      <c r="F94" s="3" t="s">
        <v>365</v>
      </c>
      <c r="G94" s="3"/>
      <c r="H94" s="3"/>
      <c r="I94" s="3" t="s">
        <v>366</v>
      </c>
      <c r="J94" s="3"/>
      <c r="K94" s="3"/>
      <c r="L94" s="3">
        <v>55</v>
      </c>
      <c r="M94" s="9">
        <f t="shared" si="1"/>
        <v>2750</v>
      </c>
    </row>
    <row r="95" ht="24" spans="1:13">
      <c r="A95" s="11" t="s">
        <v>13</v>
      </c>
      <c r="B95" s="3" t="s">
        <v>274</v>
      </c>
      <c r="C95" s="3" t="s">
        <v>367</v>
      </c>
      <c r="D95" s="3" t="s">
        <v>73</v>
      </c>
      <c r="E95" s="3" t="s">
        <v>368</v>
      </c>
      <c r="F95" s="3" t="s">
        <v>369</v>
      </c>
      <c r="G95" s="3"/>
      <c r="H95" s="3"/>
      <c r="I95" s="3" t="s">
        <v>29</v>
      </c>
      <c r="J95" s="3"/>
      <c r="K95" s="3"/>
      <c r="L95" s="3">
        <v>55</v>
      </c>
      <c r="M95" s="9">
        <f t="shared" si="1"/>
        <v>2475</v>
      </c>
    </row>
    <row r="96" ht="36" spans="1:13">
      <c r="A96" s="11" t="s">
        <v>13</v>
      </c>
      <c r="B96" s="3" t="s">
        <v>274</v>
      </c>
      <c r="C96" s="3" t="s">
        <v>370</v>
      </c>
      <c r="D96" s="3" t="s">
        <v>371</v>
      </c>
      <c r="E96" s="3" t="s">
        <v>372</v>
      </c>
      <c r="F96" s="3" t="s">
        <v>373</v>
      </c>
      <c r="G96" s="3" t="s">
        <v>374</v>
      </c>
      <c r="H96" s="3"/>
      <c r="I96" s="3">
        <v>48</v>
      </c>
      <c r="J96" s="3"/>
      <c r="K96" s="3"/>
      <c r="L96" s="3">
        <v>55</v>
      </c>
      <c r="M96" s="9">
        <f t="shared" si="1"/>
        <v>2640</v>
      </c>
    </row>
    <row r="97" ht="24" spans="1:13">
      <c r="A97" s="11" t="s">
        <v>13</v>
      </c>
      <c r="B97" s="3" t="s">
        <v>274</v>
      </c>
      <c r="C97" s="3" t="s">
        <v>375</v>
      </c>
      <c r="D97" s="3" t="s">
        <v>376</v>
      </c>
      <c r="E97" s="3" t="s">
        <v>377</v>
      </c>
      <c r="F97" s="3" t="s">
        <v>378</v>
      </c>
      <c r="G97" s="3"/>
      <c r="H97" s="3"/>
      <c r="I97" s="3" t="s">
        <v>379</v>
      </c>
      <c r="J97" s="3"/>
      <c r="K97" s="3"/>
      <c r="L97" s="3">
        <v>145</v>
      </c>
      <c r="M97" s="9">
        <f t="shared" si="1"/>
        <v>4002</v>
      </c>
    </row>
    <row r="98" ht="36" spans="1:13">
      <c r="A98" s="11" t="s">
        <v>13</v>
      </c>
      <c r="B98" s="3" t="s">
        <v>274</v>
      </c>
      <c r="C98" s="3" t="s">
        <v>380</v>
      </c>
      <c r="D98" s="3" t="s">
        <v>26</v>
      </c>
      <c r="E98" s="3" t="s">
        <v>381</v>
      </c>
      <c r="F98" s="3" t="s">
        <v>382</v>
      </c>
      <c r="G98" s="3"/>
      <c r="H98" s="3"/>
      <c r="I98" s="3" t="s">
        <v>383</v>
      </c>
      <c r="J98" s="3"/>
      <c r="K98" s="3"/>
      <c r="L98" s="3">
        <v>145</v>
      </c>
      <c r="M98" s="9">
        <f t="shared" si="1"/>
        <v>2030</v>
      </c>
    </row>
    <row r="99" ht="24" spans="1:13">
      <c r="A99" s="11" t="s">
        <v>13</v>
      </c>
      <c r="B99" s="3" t="s">
        <v>274</v>
      </c>
      <c r="C99" s="3" t="s">
        <v>384</v>
      </c>
      <c r="D99" s="3" t="s">
        <v>26</v>
      </c>
      <c r="E99" s="3" t="s">
        <v>385</v>
      </c>
      <c r="F99" s="3" t="s">
        <v>386</v>
      </c>
      <c r="G99" s="3"/>
      <c r="H99" s="3"/>
      <c r="I99" s="3" t="s">
        <v>387</v>
      </c>
      <c r="J99" s="3"/>
      <c r="K99" s="3"/>
      <c r="L99" s="3">
        <v>145</v>
      </c>
      <c r="M99" s="9">
        <f t="shared" si="1"/>
        <v>2465</v>
      </c>
    </row>
    <row r="100" ht="24" spans="1:13">
      <c r="A100" s="11" t="s">
        <v>13</v>
      </c>
      <c r="B100" s="3" t="s">
        <v>274</v>
      </c>
      <c r="C100" s="3" t="s">
        <v>388</v>
      </c>
      <c r="D100" s="3" t="s">
        <v>295</v>
      </c>
      <c r="E100" s="3" t="s">
        <v>389</v>
      </c>
      <c r="F100" s="3" t="s">
        <v>390</v>
      </c>
      <c r="G100" s="3"/>
      <c r="H100" s="3"/>
      <c r="I100" s="3" t="s">
        <v>391</v>
      </c>
      <c r="J100" s="3"/>
      <c r="K100" s="3"/>
      <c r="L100" s="3">
        <v>330</v>
      </c>
      <c r="M100" s="9">
        <f t="shared" si="1"/>
        <v>15180</v>
      </c>
    </row>
    <row r="101" ht="24" spans="1:13">
      <c r="A101" s="11" t="s">
        <v>13</v>
      </c>
      <c r="B101" s="3" t="s">
        <v>274</v>
      </c>
      <c r="C101" s="3" t="s">
        <v>392</v>
      </c>
      <c r="D101" s="3" t="s">
        <v>295</v>
      </c>
      <c r="E101" s="3" t="s">
        <v>393</v>
      </c>
      <c r="F101" s="3" t="s">
        <v>394</v>
      </c>
      <c r="G101" s="3"/>
      <c r="H101" s="3"/>
      <c r="I101" s="3" t="s">
        <v>391</v>
      </c>
      <c r="J101" s="3"/>
      <c r="K101" s="3"/>
      <c r="L101" s="3">
        <v>330</v>
      </c>
      <c r="M101" s="9">
        <f t="shared" si="1"/>
        <v>15180</v>
      </c>
    </row>
    <row r="102" ht="24" spans="1:13">
      <c r="A102" s="11" t="s">
        <v>13</v>
      </c>
      <c r="B102" s="3" t="s">
        <v>274</v>
      </c>
      <c r="C102" s="3" t="s">
        <v>395</v>
      </c>
      <c r="D102" s="3" t="s">
        <v>295</v>
      </c>
      <c r="E102" s="3" t="s">
        <v>396</v>
      </c>
      <c r="F102" s="3" t="s">
        <v>397</v>
      </c>
      <c r="G102" s="3"/>
      <c r="H102" s="3"/>
      <c r="I102" s="3" t="s">
        <v>53</v>
      </c>
      <c r="J102" s="3"/>
      <c r="K102" s="3"/>
      <c r="L102" s="3">
        <v>330</v>
      </c>
      <c r="M102" s="9">
        <f t="shared" si="1"/>
        <v>10560</v>
      </c>
    </row>
    <row r="103" ht="24" spans="1:13">
      <c r="A103" s="11" t="s">
        <v>13</v>
      </c>
      <c r="B103" s="3" t="s">
        <v>274</v>
      </c>
      <c r="C103" s="3" t="s">
        <v>398</v>
      </c>
      <c r="D103" s="3" t="s">
        <v>295</v>
      </c>
      <c r="E103" s="3" t="s">
        <v>399</v>
      </c>
      <c r="F103" s="3" t="s">
        <v>400</v>
      </c>
      <c r="G103" s="3"/>
      <c r="H103" s="3"/>
      <c r="I103" s="3" t="s">
        <v>53</v>
      </c>
      <c r="J103" s="3"/>
      <c r="K103" s="3"/>
      <c r="L103" s="3">
        <v>330</v>
      </c>
      <c r="M103" s="9">
        <f t="shared" si="1"/>
        <v>10560</v>
      </c>
    </row>
    <row r="104" ht="18.75" customHeight="1" spans="1:13">
      <c r="A104" s="11" t="s">
        <v>13</v>
      </c>
      <c r="B104" s="3" t="s">
        <v>274</v>
      </c>
      <c r="C104" s="3" t="s">
        <v>401</v>
      </c>
      <c r="D104" s="3" t="s">
        <v>402</v>
      </c>
      <c r="E104" s="3" t="s">
        <v>403</v>
      </c>
      <c r="F104" s="3"/>
      <c r="G104" s="3"/>
      <c r="H104" s="3"/>
      <c r="I104" s="3" t="s">
        <v>159</v>
      </c>
      <c r="J104" s="3"/>
      <c r="K104" s="3"/>
      <c r="L104" s="3">
        <v>215</v>
      </c>
      <c r="M104" s="9">
        <f t="shared" si="1"/>
        <v>10535</v>
      </c>
    </row>
    <row r="105" ht="24" spans="1:13">
      <c r="A105" s="11" t="s">
        <v>13</v>
      </c>
      <c r="B105" s="3" t="s">
        <v>274</v>
      </c>
      <c r="C105" s="3" t="s">
        <v>404</v>
      </c>
      <c r="D105" s="3" t="s">
        <v>240</v>
      </c>
      <c r="E105" s="3" t="s">
        <v>405</v>
      </c>
      <c r="F105" s="3"/>
      <c r="G105" s="3"/>
      <c r="H105" s="3"/>
      <c r="I105" s="3" t="s">
        <v>406</v>
      </c>
      <c r="J105" s="3"/>
      <c r="K105" s="3"/>
      <c r="L105" s="3">
        <v>330</v>
      </c>
      <c r="M105" s="9">
        <f t="shared" si="1"/>
        <v>22770</v>
      </c>
    </row>
    <row r="106" ht="24" spans="1:13">
      <c r="A106" s="11" t="s">
        <v>13</v>
      </c>
      <c r="B106" s="3" t="s">
        <v>274</v>
      </c>
      <c r="C106" s="3" t="s">
        <v>407</v>
      </c>
      <c r="D106" s="3" t="s">
        <v>240</v>
      </c>
      <c r="E106" s="3" t="s">
        <v>405</v>
      </c>
      <c r="F106" s="3"/>
      <c r="G106" s="3"/>
      <c r="H106" s="3"/>
      <c r="I106" s="3" t="s">
        <v>408</v>
      </c>
      <c r="J106" s="3"/>
      <c r="K106" s="3"/>
      <c r="L106" s="3">
        <v>330</v>
      </c>
      <c r="M106" s="9">
        <f t="shared" si="1"/>
        <v>13200</v>
      </c>
    </row>
    <row r="107" ht="24" spans="1:13">
      <c r="A107" s="11" t="s">
        <v>13</v>
      </c>
      <c r="B107" s="3" t="s">
        <v>274</v>
      </c>
      <c r="C107" s="3" t="s">
        <v>409</v>
      </c>
      <c r="D107" s="3" t="s">
        <v>240</v>
      </c>
      <c r="E107" s="3" t="s">
        <v>410</v>
      </c>
      <c r="F107" s="3"/>
      <c r="G107" s="3"/>
      <c r="H107" s="3"/>
      <c r="I107" s="3" t="s">
        <v>172</v>
      </c>
      <c r="J107" s="3"/>
      <c r="K107" s="3"/>
      <c r="L107" s="3">
        <v>330</v>
      </c>
      <c r="M107" s="9">
        <f t="shared" si="1"/>
        <v>13860</v>
      </c>
    </row>
    <row r="108" ht="24" spans="1:13">
      <c r="A108" s="11" t="s">
        <v>13</v>
      </c>
      <c r="B108" s="3" t="s">
        <v>274</v>
      </c>
      <c r="C108" s="3" t="s">
        <v>411</v>
      </c>
      <c r="D108" s="3" t="s">
        <v>240</v>
      </c>
      <c r="E108" s="3" t="s">
        <v>412</v>
      </c>
      <c r="F108" s="3"/>
      <c r="G108" s="3"/>
      <c r="H108" s="3"/>
      <c r="I108" s="3" t="s">
        <v>408</v>
      </c>
      <c r="J108" s="3"/>
      <c r="K108" s="3"/>
      <c r="L108" s="3">
        <v>330</v>
      </c>
      <c r="M108" s="9">
        <f t="shared" si="1"/>
        <v>13200</v>
      </c>
    </row>
    <row r="109" ht="24" spans="1:13">
      <c r="A109" s="11" t="s">
        <v>13</v>
      </c>
      <c r="B109" s="3" t="s">
        <v>274</v>
      </c>
      <c r="C109" s="3" t="s">
        <v>413</v>
      </c>
      <c r="D109" s="3" t="s">
        <v>414</v>
      </c>
      <c r="E109" s="3" t="s">
        <v>415</v>
      </c>
      <c r="F109" s="3" t="s">
        <v>416</v>
      </c>
      <c r="G109" s="3"/>
      <c r="H109" s="3"/>
      <c r="I109" s="3" t="s">
        <v>53</v>
      </c>
      <c r="J109" s="3"/>
      <c r="K109" s="3"/>
      <c r="L109" s="3">
        <v>55</v>
      </c>
      <c r="M109" s="9">
        <f t="shared" si="1"/>
        <v>1760</v>
      </c>
    </row>
    <row r="110" ht="18.95" customHeight="1" spans="1:13">
      <c r="A110" s="11" t="s">
        <v>13</v>
      </c>
      <c r="B110" s="3" t="s">
        <v>274</v>
      </c>
      <c r="C110" s="3" t="s">
        <v>114</v>
      </c>
      <c r="D110" s="3" t="s">
        <v>115</v>
      </c>
      <c r="E110" s="3" t="s">
        <v>116</v>
      </c>
      <c r="F110" s="3" t="s">
        <v>117</v>
      </c>
      <c r="G110" s="3"/>
      <c r="H110" s="3"/>
      <c r="I110" s="3" t="s">
        <v>39</v>
      </c>
      <c r="J110" s="3"/>
      <c r="K110" s="3"/>
      <c r="L110" s="3">
        <v>585</v>
      </c>
      <c r="M110" s="9">
        <f t="shared" si="1"/>
        <v>17433</v>
      </c>
    </row>
    <row r="111" ht="18.95" customHeight="1" spans="1:13">
      <c r="A111" s="11" t="s">
        <v>13</v>
      </c>
      <c r="B111" s="3" t="s">
        <v>274</v>
      </c>
      <c r="C111" s="3" t="s">
        <v>417</v>
      </c>
      <c r="D111" s="3" t="s">
        <v>16</v>
      </c>
      <c r="E111" s="3" t="s">
        <v>418</v>
      </c>
      <c r="F111" s="3" t="s">
        <v>419</v>
      </c>
      <c r="G111" s="3"/>
      <c r="H111" s="3"/>
      <c r="I111" s="3" t="s">
        <v>420</v>
      </c>
      <c r="J111" s="3"/>
      <c r="K111" s="3"/>
      <c r="L111" s="3">
        <v>55</v>
      </c>
      <c r="M111" s="9">
        <f t="shared" si="1"/>
        <v>874.5</v>
      </c>
    </row>
    <row r="112" ht="18.95" customHeight="1" spans="1:13">
      <c r="A112" s="11" t="s">
        <v>13</v>
      </c>
      <c r="B112" s="3" t="s">
        <v>274</v>
      </c>
      <c r="C112" s="3" t="s">
        <v>421</v>
      </c>
      <c r="D112" s="3" t="s">
        <v>73</v>
      </c>
      <c r="E112" s="3" t="s">
        <v>422</v>
      </c>
      <c r="F112" s="3" t="s">
        <v>423</v>
      </c>
      <c r="G112" s="3"/>
      <c r="H112" s="3"/>
      <c r="I112" s="3" t="s">
        <v>58</v>
      </c>
      <c r="J112" s="3"/>
      <c r="K112" s="3"/>
      <c r="L112" s="3">
        <v>145</v>
      </c>
      <c r="M112" s="9">
        <f t="shared" si="1"/>
        <v>5510</v>
      </c>
    </row>
    <row r="113" ht="24" spans="1:13">
      <c r="A113" s="11" t="s">
        <v>13</v>
      </c>
      <c r="B113" s="3" t="s">
        <v>274</v>
      </c>
      <c r="C113" s="3" t="s">
        <v>424</v>
      </c>
      <c r="D113" s="3" t="s">
        <v>222</v>
      </c>
      <c r="E113" s="3" t="s">
        <v>425</v>
      </c>
      <c r="F113" s="3" t="s">
        <v>426</v>
      </c>
      <c r="G113" s="3"/>
      <c r="H113" s="3"/>
      <c r="I113" s="3" t="s">
        <v>29</v>
      </c>
      <c r="J113" s="3"/>
      <c r="K113" s="3"/>
      <c r="L113" s="3">
        <v>110</v>
      </c>
      <c r="M113" s="9">
        <f t="shared" si="1"/>
        <v>4950</v>
      </c>
    </row>
    <row r="114" ht="18" customHeight="1" spans="1:13">
      <c r="A114" s="11" t="s">
        <v>13</v>
      </c>
      <c r="B114" s="3" t="s">
        <v>274</v>
      </c>
      <c r="C114" s="3" t="s">
        <v>169</v>
      </c>
      <c r="D114" s="3" t="s">
        <v>170</v>
      </c>
      <c r="E114" s="3" t="s">
        <v>171</v>
      </c>
      <c r="F114" s="3"/>
      <c r="G114" s="3"/>
      <c r="H114" s="3"/>
      <c r="I114" s="3" t="s">
        <v>172</v>
      </c>
      <c r="J114" s="3"/>
      <c r="K114" s="3"/>
      <c r="L114" s="3">
        <v>945</v>
      </c>
      <c r="M114" s="9">
        <f t="shared" si="1"/>
        <v>39690</v>
      </c>
    </row>
    <row r="115" ht="24" spans="1:13">
      <c r="A115" s="11" t="s">
        <v>13</v>
      </c>
      <c r="B115" s="3" t="s">
        <v>274</v>
      </c>
      <c r="C115" s="3" t="s">
        <v>427</v>
      </c>
      <c r="D115" s="3" t="s">
        <v>119</v>
      </c>
      <c r="E115" s="3" t="s">
        <v>428</v>
      </c>
      <c r="F115" s="3" t="s">
        <v>429</v>
      </c>
      <c r="G115" s="3"/>
      <c r="H115" s="3"/>
      <c r="I115" s="3" t="s">
        <v>109</v>
      </c>
      <c r="J115" s="3"/>
      <c r="K115" s="3"/>
      <c r="L115" s="3">
        <v>45</v>
      </c>
      <c r="M115" s="9">
        <f t="shared" si="1"/>
        <v>1575</v>
      </c>
    </row>
    <row r="116" ht="18.95" customHeight="1" spans="1:13">
      <c r="A116" s="11" t="s">
        <v>13</v>
      </c>
      <c r="B116" s="3" t="s">
        <v>274</v>
      </c>
      <c r="C116" s="3" t="s">
        <v>430</v>
      </c>
      <c r="D116" s="3" t="s">
        <v>97</v>
      </c>
      <c r="E116" s="3" t="s">
        <v>431</v>
      </c>
      <c r="F116" s="3" t="s">
        <v>432</v>
      </c>
      <c r="G116" s="3"/>
      <c r="H116" s="3"/>
      <c r="I116" s="3" t="s">
        <v>39</v>
      </c>
      <c r="J116" s="3"/>
      <c r="K116" s="3"/>
      <c r="L116" s="3">
        <v>110</v>
      </c>
      <c r="M116" s="9">
        <f t="shared" si="1"/>
        <v>3278</v>
      </c>
    </row>
    <row r="117" ht="18.95" customHeight="1" spans="1:13">
      <c r="A117" s="11" t="s">
        <v>13</v>
      </c>
      <c r="B117" s="3" t="s">
        <v>274</v>
      </c>
      <c r="C117" s="3" t="s">
        <v>433</v>
      </c>
      <c r="D117" s="3" t="s">
        <v>434</v>
      </c>
      <c r="E117" s="3" t="s">
        <v>435</v>
      </c>
      <c r="F117" s="3" t="s">
        <v>436</v>
      </c>
      <c r="G117" s="3"/>
      <c r="H117" s="3"/>
      <c r="I117" s="3" t="s">
        <v>76</v>
      </c>
      <c r="J117" s="3"/>
      <c r="K117" s="3"/>
      <c r="L117" s="3">
        <v>145</v>
      </c>
      <c r="M117" s="9">
        <f t="shared" si="1"/>
        <v>5655</v>
      </c>
    </row>
    <row r="118" ht="18.95" customHeight="1" spans="1:13">
      <c r="A118" s="11" t="s">
        <v>13</v>
      </c>
      <c r="B118" s="3" t="s">
        <v>274</v>
      </c>
      <c r="C118" s="3" t="s">
        <v>176</v>
      </c>
      <c r="D118" s="3" t="s">
        <v>55</v>
      </c>
      <c r="E118" s="3" t="s">
        <v>177</v>
      </c>
      <c r="F118" s="3" t="s">
        <v>178</v>
      </c>
      <c r="G118" s="12">
        <v>42979</v>
      </c>
      <c r="H118" s="3"/>
      <c r="I118" s="3" t="s">
        <v>39</v>
      </c>
      <c r="J118" s="3"/>
      <c r="K118" s="3"/>
      <c r="L118" s="3">
        <v>295</v>
      </c>
      <c r="M118" s="9">
        <f t="shared" si="1"/>
        <v>8791</v>
      </c>
    </row>
    <row r="119" ht="24" spans="1:13">
      <c r="A119" s="11" t="s">
        <v>13</v>
      </c>
      <c r="B119" s="3" t="s">
        <v>274</v>
      </c>
      <c r="C119" s="3" t="s">
        <v>437</v>
      </c>
      <c r="D119" s="3" t="s">
        <v>36</v>
      </c>
      <c r="E119" s="3" t="s">
        <v>438</v>
      </c>
      <c r="F119" s="3" t="s">
        <v>439</v>
      </c>
      <c r="G119" s="3"/>
      <c r="H119" s="3"/>
      <c r="I119" s="3" t="s">
        <v>440</v>
      </c>
      <c r="J119" s="3"/>
      <c r="K119" s="3"/>
      <c r="L119" s="3">
        <v>55</v>
      </c>
      <c r="M119" s="9">
        <f t="shared" si="1"/>
        <v>2128.5</v>
      </c>
    </row>
    <row r="120" ht="24" spans="1:13">
      <c r="A120" s="11" t="s">
        <v>13</v>
      </c>
      <c r="B120" s="3" t="s">
        <v>274</v>
      </c>
      <c r="C120" s="3" t="s">
        <v>441</v>
      </c>
      <c r="D120" s="3" t="s">
        <v>442</v>
      </c>
      <c r="E120" s="3" t="s">
        <v>443</v>
      </c>
      <c r="F120" s="3" t="s">
        <v>444</v>
      </c>
      <c r="G120" s="3"/>
      <c r="H120" s="3"/>
      <c r="I120" s="3" t="s">
        <v>39</v>
      </c>
      <c r="J120" s="3"/>
      <c r="K120" s="3"/>
      <c r="L120" s="3">
        <v>95</v>
      </c>
      <c r="M120" s="9">
        <f t="shared" si="1"/>
        <v>2831</v>
      </c>
    </row>
    <row r="121" ht="19.5" customHeight="1" spans="1:13">
      <c r="A121" s="11" t="s">
        <v>13</v>
      </c>
      <c r="B121" s="3" t="s">
        <v>274</v>
      </c>
      <c r="C121" s="3" t="s">
        <v>445</v>
      </c>
      <c r="D121" s="3" t="s">
        <v>446</v>
      </c>
      <c r="E121" s="3" t="s">
        <v>447</v>
      </c>
      <c r="F121" s="3" t="s">
        <v>448</v>
      </c>
      <c r="G121" s="3"/>
      <c r="H121" s="3"/>
      <c r="I121" s="3" t="s">
        <v>76</v>
      </c>
      <c r="J121" s="3"/>
      <c r="K121" s="3"/>
      <c r="L121" s="3">
        <v>145</v>
      </c>
      <c r="M121" s="9">
        <f t="shared" si="1"/>
        <v>5655</v>
      </c>
    </row>
    <row r="122" ht="24" spans="1:13">
      <c r="A122" s="11" t="s">
        <v>13</v>
      </c>
      <c r="B122" s="3" t="s">
        <v>274</v>
      </c>
      <c r="C122" s="3" t="s">
        <v>449</v>
      </c>
      <c r="D122" s="3" t="s">
        <v>450</v>
      </c>
      <c r="E122" s="3" t="s">
        <v>451</v>
      </c>
      <c r="F122" s="3" t="s">
        <v>452</v>
      </c>
      <c r="G122" s="3"/>
      <c r="H122" s="3"/>
      <c r="I122" s="3" t="s">
        <v>76</v>
      </c>
      <c r="J122" s="3"/>
      <c r="K122" s="3"/>
      <c r="L122" s="3">
        <v>110</v>
      </c>
      <c r="M122" s="9">
        <f t="shared" si="1"/>
        <v>4290</v>
      </c>
    </row>
    <row r="123" ht="48" spans="1:13">
      <c r="A123" s="11" t="s">
        <v>13</v>
      </c>
      <c r="B123" s="3" t="s">
        <v>274</v>
      </c>
      <c r="C123" s="3" t="s">
        <v>453</v>
      </c>
      <c r="D123" s="3" t="s">
        <v>454</v>
      </c>
      <c r="E123" s="3" t="s">
        <v>455</v>
      </c>
      <c r="F123" s="3" t="s">
        <v>456</v>
      </c>
      <c r="G123" s="3"/>
      <c r="H123" s="3"/>
      <c r="I123" s="3" t="s">
        <v>29</v>
      </c>
      <c r="J123" s="3"/>
      <c r="K123" s="3"/>
      <c r="L123" s="3">
        <v>110</v>
      </c>
      <c r="M123" s="9">
        <f t="shared" si="1"/>
        <v>4950</v>
      </c>
    </row>
    <row r="124" ht="18.95" customHeight="1" spans="1:13">
      <c r="A124" s="11" t="s">
        <v>13</v>
      </c>
      <c r="B124" s="3" t="s">
        <v>274</v>
      </c>
      <c r="C124" s="3" t="s">
        <v>457</v>
      </c>
      <c r="D124" s="3" t="s">
        <v>458</v>
      </c>
      <c r="E124" s="3" t="s">
        <v>459</v>
      </c>
      <c r="F124" s="3" t="s">
        <v>460</v>
      </c>
      <c r="G124" s="3"/>
      <c r="H124" s="3"/>
      <c r="I124" s="3" t="s">
        <v>62</v>
      </c>
      <c r="J124" s="3"/>
      <c r="K124" s="3"/>
      <c r="L124" s="3">
        <v>220</v>
      </c>
      <c r="M124" s="9">
        <f t="shared" si="1"/>
        <v>3520</v>
      </c>
    </row>
    <row r="125" ht="18.95" customHeight="1" spans="1:13">
      <c r="A125" s="11" t="s">
        <v>13</v>
      </c>
      <c r="B125" s="3" t="s">
        <v>274</v>
      </c>
      <c r="C125" s="3" t="s">
        <v>461</v>
      </c>
      <c r="D125" s="3" t="s">
        <v>458</v>
      </c>
      <c r="E125" s="3" t="s">
        <v>462</v>
      </c>
      <c r="F125" s="3" t="s">
        <v>460</v>
      </c>
      <c r="G125" s="3"/>
      <c r="H125" s="3"/>
      <c r="I125" s="3" t="s">
        <v>463</v>
      </c>
      <c r="J125" s="3"/>
      <c r="K125" s="3"/>
      <c r="L125" s="3">
        <v>220</v>
      </c>
      <c r="M125" s="9">
        <f t="shared" si="1"/>
        <v>5016</v>
      </c>
    </row>
    <row r="126" ht="36" spans="1:13">
      <c r="A126" s="11" t="s">
        <v>13</v>
      </c>
      <c r="B126" s="3" t="s">
        <v>274</v>
      </c>
      <c r="C126" s="3" t="s">
        <v>464</v>
      </c>
      <c r="D126" s="3" t="s">
        <v>465</v>
      </c>
      <c r="E126" s="3" t="s">
        <v>466</v>
      </c>
      <c r="F126" s="3" t="s">
        <v>467</v>
      </c>
      <c r="G126" s="3"/>
      <c r="H126" s="3"/>
      <c r="I126" s="3" t="s">
        <v>408</v>
      </c>
      <c r="J126" s="3"/>
      <c r="K126" s="3"/>
      <c r="L126" s="3">
        <v>110</v>
      </c>
      <c r="M126" s="9">
        <f t="shared" si="1"/>
        <v>4400</v>
      </c>
    </row>
    <row r="127" ht="18.75" customHeight="1" spans="1:13">
      <c r="A127" s="11" t="s">
        <v>13</v>
      </c>
      <c r="B127" s="3" t="s">
        <v>274</v>
      </c>
      <c r="C127" s="3" t="s">
        <v>468</v>
      </c>
      <c r="D127" s="3" t="s">
        <v>469</v>
      </c>
      <c r="E127" s="3" t="s">
        <v>470</v>
      </c>
      <c r="F127" s="3" t="s">
        <v>471</v>
      </c>
      <c r="G127" s="3"/>
      <c r="H127" s="3"/>
      <c r="I127" s="3" t="s">
        <v>109</v>
      </c>
      <c r="J127" s="3"/>
      <c r="K127" s="3"/>
      <c r="L127" s="3">
        <v>145</v>
      </c>
      <c r="M127" s="9">
        <f t="shared" si="1"/>
        <v>5075</v>
      </c>
    </row>
    <row r="128" ht="24" spans="1:13">
      <c r="A128" s="11" t="s">
        <v>13</v>
      </c>
      <c r="B128" s="3" t="s">
        <v>274</v>
      </c>
      <c r="C128" s="3" t="s">
        <v>472</v>
      </c>
      <c r="D128" s="3" t="s">
        <v>446</v>
      </c>
      <c r="E128" s="3" t="s">
        <v>473</v>
      </c>
      <c r="F128" s="3" t="s">
        <v>474</v>
      </c>
      <c r="G128" s="3"/>
      <c r="H128" s="3"/>
      <c r="I128" s="3" t="s">
        <v>475</v>
      </c>
      <c r="J128" s="3"/>
      <c r="K128" s="3"/>
      <c r="L128" s="3">
        <v>145</v>
      </c>
      <c r="M128" s="9">
        <f t="shared" si="1"/>
        <v>8410</v>
      </c>
    </row>
    <row r="129" ht="19.5" customHeight="1" spans="1:13">
      <c r="A129" s="11" t="s">
        <v>13</v>
      </c>
      <c r="B129" s="3" t="s">
        <v>274</v>
      </c>
      <c r="C129" s="3" t="s">
        <v>476</v>
      </c>
      <c r="D129" s="3" t="s">
        <v>446</v>
      </c>
      <c r="E129" s="3" t="s">
        <v>477</v>
      </c>
      <c r="F129" s="3" t="s">
        <v>478</v>
      </c>
      <c r="G129" s="3"/>
      <c r="H129" s="3"/>
      <c r="I129" s="3" t="s">
        <v>201</v>
      </c>
      <c r="J129" s="3"/>
      <c r="K129" s="3"/>
      <c r="L129" s="3">
        <v>110</v>
      </c>
      <c r="M129" s="9">
        <f t="shared" si="1"/>
        <v>3630</v>
      </c>
    </row>
    <row r="130" ht="24" spans="1:13">
      <c r="A130" s="11" t="s">
        <v>13</v>
      </c>
      <c r="B130" s="3" t="s">
        <v>274</v>
      </c>
      <c r="C130" s="3" t="s">
        <v>479</v>
      </c>
      <c r="D130" s="3" t="s">
        <v>480</v>
      </c>
      <c r="E130" s="3" t="s">
        <v>481</v>
      </c>
      <c r="F130" s="3" t="s">
        <v>482</v>
      </c>
      <c r="G130" s="3"/>
      <c r="H130" s="3"/>
      <c r="I130" s="3" t="s">
        <v>159</v>
      </c>
      <c r="J130" s="3"/>
      <c r="K130" s="3"/>
      <c r="L130" s="3">
        <v>105</v>
      </c>
      <c r="M130" s="9">
        <f t="shared" si="1"/>
        <v>5145</v>
      </c>
    </row>
    <row r="131" ht="18.95" customHeight="1" spans="1:13">
      <c r="A131" s="11" t="s">
        <v>13</v>
      </c>
      <c r="B131" s="3" t="s">
        <v>274</v>
      </c>
      <c r="C131" s="3" t="s">
        <v>483</v>
      </c>
      <c r="D131" s="3" t="s">
        <v>36</v>
      </c>
      <c r="E131" s="3" t="s">
        <v>484</v>
      </c>
      <c r="F131" s="3" t="s">
        <v>485</v>
      </c>
      <c r="G131" s="3"/>
      <c r="H131" s="3"/>
      <c r="I131" s="3" t="s">
        <v>159</v>
      </c>
      <c r="J131" s="3"/>
      <c r="K131" s="3"/>
      <c r="L131" s="3">
        <v>105</v>
      </c>
      <c r="M131" s="9">
        <f t="shared" ref="M131:M171" si="2">L131*I131</f>
        <v>5145</v>
      </c>
    </row>
    <row r="132" ht="18.95" customHeight="1" spans="1:13">
      <c r="A132" s="11" t="s">
        <v>13</v>
      </c>
      <c r="B132" s="3" t="s">
        <v>274</v>
      </c>
      <c r="C132" s="3" t="s">
        <v>486</v>
      </c>
      <c r="D132" s="3" t="s">
        <v>222</v>
      </c>
      <c r="E132" s="3" t="s">
        <v>487</v>
      </c>
      <c r="F132" s="3" t="s">
        <v>488</v>
      </c>
      <c r="G132" s="3"/>
      <c r="H132" s="3"/>
      <c r="I132" s="3" t="s">
        <v>159</v>
      </c>
      <c r="J132" s="3"/>
      <c r="K132" s="3"/>
      <c r="L132" s="3">
        <v>105</v>
      </c>
      <c r="M132" s="9">
        <f t="shared" si="2"/>
        <v>5145</v>
      </c>
    </row>
    <row r="133" ht="36" spans="1:13">
      <c r="A133" s="11" t="s">
        <v>13</v>
      </c>
      <c r="B133" s="3" t="s">
        <v>274</v>
      </c>
      <c r="C133" s="3" t="s">
        <v>489</v>
      </c>
      <c r="D133" s="3" t="s">
        <v>36</v>
      </c>
      <c r="E133" s="3" t="s">
        <v>490</v>
      </c>
      <c r="F133" s="3" t="s">
        <v>491</v>
      </c>
      <c r="G133" s="3"/>
      <c r="H133" s="3"/>
      <c r="I133" s="3" t="s">
        <v>243</v>
      </c>
      <c r="J133" s="3"/>
      <c r="K133" s="3"/>
      <c r="L133" s="3">
        <v>105</v>
      </c>
      <c r="M133" s="9">
        <f t="shared" si="2"/>
        <v>6825</v>
      </c>
    </row>
    <row r="134" ht="18.95" customHeight="1" spans="1:13">
      <c r="A134" s="11" t="s">
        <v>13</v>
      </c>
      <c r="B134" s="3" t="s">
        <v>274</v>
      </c>
      <c r="C134" s="3" t="s">
        <v>492</v>
      </c>
      <c r="D134" s="3" t="s">
        <v>78</v>
      </c>
      <c r="E134" s="3" t="s">
        <v>493</v>
      </c>
      <c r="F134" s="3" t="s">
        <v>494</v>
      </c>
      <c r="G134" s="3"/>
      <c r="H134" s="3"/>
      <c r="I134" s="3" t="s">
        <v>266</v>
      </c>
      <c r="J134" s="3"/>
      <c r="K134" s="3"/>
      <c r="L134" s="3">
        <v>105</v>
      </c>
      <c r="M134" s="9">
        <f t="shared" si="2"/>
        <v>2625</v>
      </c>
    </row>
    <row r="135" ht="18.95" customHeight="1" spans="1:13">
      <c r="A135" s="11" t="s">
        <v>13</v>
      </c>
      <c r="B135" s="3" t="s">
        <v>274</v>
      </c>
      <c r="C135" s="3" t="s">
        <v>495</v>
      </c>
      <c r="D135" s="3" t="s">
        <v>496</v>
      </c>
      <c r="E135" s="3" t="s">
        <v>497</v>
      </c>
      <c r="F135" s="3" t="s">
        <v>498</v>
      </c>
      <c r="G135" s="3"/>
      <c r="H135" s="3"/>
      <c r="I135" s="3" t="s">
        <v>66</v>
      </c>
      <c r="J135" s="3"/>
      <c r="K135" s="3"/>
      <c r="L135" s="3">
        <v>105</v>
      </c>
      <c r="M135" s="9">
        <f t="shared" si="2"/>
        <v>5229</v>
      </c>
    </row>
    <row r="136" ht="18.95" customHeight="1" spans="1:13">
      <c r="A136" s="11" t="s">
        <v>13</v>
      </c>
      <c r="B136" s="3" t="s">
        <v>274</v>
      </c>
      <c r="C136" s="3" t="s">
        <v>499</v>
      </c>
      <c r="D136" s="3" t="s">
        <v>500</v>
      </c>
      <c r="E136" s="3" t="s">
        <v>501</v>
      </c>
      <c r="F136" s="3"/>
      <c r="G136" s="3"/>
      <c r="H136" s="3"/>
      <c r="I136" s="3" t="s">
        <v>266</v>
      </c>
      <c r="J136" s="3"/>
      <c r="K136" s="3"/>
      <c r="L136" s="3">
        <v>330</v>
      </c>
      <c r="M136" s="9">
        <f t="shared" si="2"/>
        <v>8250</v>
      </c>
    </row>
    <row r="137" ht="18.95" customHeight="1" spans="1:13">
      <c r="A137" s="11" t="s">
        <v>13</v>
      </c>
      <c r="B137" s="3" t="s">
        <v>274</v>
      </c>
      <c r="C137" s="3" t="s">
        <v>213</v>
      </c>
      <c r="D137" s="3" t="s">
        <v>21</v>
      </c>
      <c r="E137" s="3" t="s">
        <v>214</v>
      </c>
      <c r="F137" s="3"/>
      <c r="G137" s="3"/>
      <c r="H137" s="3"/>
      <c r="I137" s="3" t="s">
        <v>62</v>
      </c>
      <c r="J137" s="3"/>
      <c r="K137" s="3"/>
      <c r="L137" s="3">
        <v>945</v>
      </c>
      <c r="M137" s="9">
        <f t="shared" si="2"/>
        <v>15120</v>
      </c>
    </row>
    <row r="138" ht="18.95" customHeight="1" spans="1:13">
      <c r="A138" s="11" t="s">
        <v>13</v>
      </c>
      <c r="B138" s="3" t="s">
        <v>274</v>
      </c>
      <c r="C138" s="3" t="s">
        <v>215</v>
      </c>
      <c r="D138" s="3" t="s">
        <v>16</v>
      </c>
      <c r="E138" s="3" t="s">
        <v>216</v>
      </c>
      <c r="F138" s="3" t="s">
        <v>217</v>
      </c>
      <c r="G138" s="3"/>
      <c r="H138" s="3"/>
      <c r="I138" s="3" t="s">
        <v>100</v>
      </c>
      <c r="J138" s="3"/>
      <c r="K138" s="3"/>
      <c r="L138" s="3">
        <v>945</v>
      </c>
      <c r="M138" s="9">
        <f t="shared" si="2"/>
        <v>21735</v>
      </c>
    </row>
    <row r="139" ht="36" spans="1:13">
      <c r="A139" s="11" t="s">
        <v>13</v>
      </c>
      <c r="B139" s="3" t="s">
        <v>274</v>
      </c>
      <c r="C139" s="3" t="s">
        <v>502</v>
      </c>
      <c r="D139" s="3" t="s">
        <v>73</v>
      </c>
      <c r="E139" s="3" t="s">
        <v>503</v>
      </c>
      <c r="F139" s="3" t="s">
        <v>504</v>
      </c>
      <c r="G139" s="3"/>
      <c r="H139" s="3"/>
      <c r="I139" s="3" t="s">
        <v>53</v>
      </c>
      <c r="J139" s="3"/>
      <c r="K139" s="3"/>
      <c r="L139" s="3">
        <v>55</v>
      </c>
      <c r="M139" s="9">
        <f t="shared" si="2"/>
        <v>1760</v>
      </c>
    </row>
    <row r="140" ht="18.95" customHeight="1" spans="1:13">
      <c r="A140" s="11" t="s">
        <v>13</v>
      </c>
      <c r="B140" s="3" t="s">
        <v>274</v>
      </c>
      <c r="C140" s="3" t="s">
        <v>505</v>
      </c>
      <c r="D140" s="3" t="s">
        <v>73</v>
      </c>
      <c r="E140" s="3" t="s">
        <v>506</v>
      </c>
      <c r="F140" s="3" t="s">
        <v>507</v>
      </c>
      <c r="G140" s="3"/>
      <c r="H140" s="3"/>
      <c r="I140" s="3" t="s">
        <v>109</v>
      </c>
      <c r="J140" s="3"/>
      <c r="K140" s="3"/>
      <c r="L140" s="3">
        <v>45</v>
      </c>
      <c r="M140" s="9">
        <f t="shared" si="2"/>
        <v>1575</v>
      </c>
    </row>
    <row r="141" ht="18.95" customHeight="1" spans="1:13">
      <c r="A141" s="11" t="s">
        <v>13</v>
      </c>
      <c r="B141" s="3" t="s">
        <v>274</v>
      </c>
      <c r="C141" s="3" t="s">
        <v>508</v>
      </c>
      <c r="D141" s="3" t="s">
        <v>509</v>
      </c>
      <c r="E141" s="3" t="s">
        <v>510</v>
      </c>
      <c r="F141" s="3" t="s">
        <v>511</v>
      </c>
      <c r="G141" s="3"/>
      <c r="H141" s="3"/>
      <c r="I141" s="3" t="s">
        <v>201</v>
      </c>
      <c r="J141" s="3"/>
      <c r="K141" s="3"/>
      <c r="L141" s="3">
        <v>45</v>
      </c>
      <c r="M141" s="9">
        <f t="shared" si="2"/>
        <v>1485</v>
      </c>
    </row>
    <row r="142" ht="18.95" customHeight="1" spans="1:13">
      <c r="A142" s="11" t="s">
        <v>13</v>
      </c>
      <c r="B142" s="3" t="s">
        <v>274</v>
      </c>
      <c r="C142" s="3" t="s">
        <v>512</v>
      </c>
      <c r="D142" s="3" t="s">
        <v>513</v>
      </c>
      <c r="E142" s="3" t="s">
        <v>514</v>
      </c>
      <c r="F142" s="3" t="s">
        <v>515</v>
      </c>
      <c r="G142" s="3"/>
      <c r="H142" s="3"/>
      <c r="I142" s="3" t="s">
        <v>408</v>
      </c>
      <c r="J142" s="3"/>
      <c r="K142" s="3"/>
      <c r="L142" s="3">
        <v>145</v>
      </c>
      <c r="M142" s="9">
        <f t="shared" si="2"/>
        <v>5800</v>
      </c>
    </row>
    <row r="143" ht="18.95" customHeight="1" spans="1:13">
      <c r="A143" s="11" t="s">
        <v>13</v>
      </c>
      <c r="B143" s="3" t="s">
        <v>274</v>
      </c>
      <c r="C143" s="3" t="s">
        <v>516</v>
      </c>
      <c r="D143" s="3" t="s">
        <v>446</v>
      </c>
      <c r="E143" s="3" t="s">
        <v>517</v>
      </c>
      <c r="F143" s="3" t="s">
        <v>518</v>
      </c>
      <c r="G143" s="3"/>
      <c r="H143" s="3"/>
      <c r="I143" s="3" t="s">
        <v>53</v>
      </c>
      <c r="J143" s="3"/>
      <c r="K143" s="3"/>
      <c r="L143" s="3">
        <v>105</v>
      </c>
      <c r="M143" s="9">
        <f t="shared" si="2"/>
        <v>3360</v>
      </c>
    </row>
    <row r="144" ht="18.95" customHeight="1" spans="1:13">
      <c r="A144" s="11" t="s">
        <v>13</v>
      </c>
      <c r="B144" s="3" t="s">
        <v>274</v>
      </c>
      <c r="C144" s="3" t="s">
        <v>221</v>
      </c>
      <c r="D144" s="3" t="s">
        <v>222</v>
      </c>
      <c r="E144" s="3" t="s">
        <v>223</v>
      </c>
      <c r="F144" s="3" t="s">
        <v>224</v>
      </c>
      <c r="G144" s="3"/>
      <c r="H144" s="3"/>
      <c r="I144" s="3" t="s">
        <v>225</v>
      </c>
      <c r="J144" s="3"/>
      <c r="K144" s="3"/>
      <c r="L144" s="3">
        <v>55</v>
      </c>
      <c r="M144" s="9">
        <f t="shared" si="2"/>
        <v>2585</v>
      </c>
    </row>
    <row r="145" ht="22.5" customHeight="1" spans="1:13">
      <c r="A145" s="11" t="s">
        <v>13</v>
      </c>
      <c r="B145" s="3" t="s">
        <v>274</v>
      </c>
      <c r="C145" s="3" t="s">
        <v>519</v>
      </c>
      <c r="D145" s="3" t="s">
        <v>119</v>
      </c>
      <c r="E145" s="3">
        <v>9787030487285</v>
      </c>
      <c r="F145" s="3" t="s">
        <v>520</v>
      </c>
      <c r="G145" s="3"/>
      <c r="H145" s="3"/>
      <c r="I145" s="3">
        <v>38</v>
      </c>
      <c r="J145" s="3"/>
      <c r="K145" s="3"/>
      <c r="L145" s="3">
        <v>145</v>
      </c>
      <c r="M145" s="9">
        <f t="shared" si="2"/>
        <v>5510</v>
      </c>
    </row>
    <row r="146" ht="20.25" customHeight="1" spans="1:13">
      <c r="A146" s="11" t="s">
        <v>13</v>
      </c>
      <c r="B146" s="3" t="s">
        <v>274</v>
      </c>
      <c r="C146" s="3" t="s">
        <v>521</v>
      </c>
      <c r="D146" s="3" t="s">
        <v>73</v>
      </c>
      <c r="E146" s="3" t="s">
        <v>522</v>
      </c>
      <c r="F146" s="3" t="s">
        <v>523</v>
      </c>
      <c r="G146" s="3"/>
      <c r="H146" s="3"/>
      <c r="I146" s="3" t="s">
        <v>524</v>
      </c>
      <c r="J146" s="3"/>
      <c r="K146" s="3"/>
      <c r="L146" s="3">
        <v>55</v>
      </c>
      <c r="M146" s="9">
        <f t="shared" si="2"/>
        <v>2640</v>
      </c>
    </row>
    <row r="147" ht="24" spans="1:13">
      <c r="A147" s="11" t="s">
        <v>13</v>
      </c>
      <c r="B147" s="3" t="s">
        <v>274</v>
      </c>
      <c r="C147" s="3" t="s">
        <v>525</v>
      </c>
      <c r="D147" s="3" t="s">
        <v>97</v>
      </c>
      <c r="E147" s="3" t="s">
        <v>526</v>
      </c>
      <c r="F147" s="3" t="s">
        <v>527</v>
      </c>
      <c r="G147" s="3"/>
      <c r="H147" s="3"/>
      <c r="I147" s="3" t="s">
        <v>109</v>
      </c>
      <c r="J147" s="3"/>
      <c r="K147" s="3"/>
      <c r="L147" s="3">
        <v>145</v>
      </c>
      <c r="M147" s="9">
        <f t="shared" si="2"/>
        <v>5075</v>
      </c>
    </row>
    <row r="148" ht="18" customHeight="1" spans="1:13">
      <c r="A148" s="11" t="s">
        <v>13</v>
      </c>
      <c r="B148" s="3" t="s">
        <v>274</v>
      </c>
      <c r="C148" s="3" t="s">
        <v>528</v>
      </c>
      <c r="D148" s="3" t="s">
        <v>16</v>
      </c>
      <c r="E148" s="3" t="s">
        <v>529</v>
      </c>
      <c r="F148" s="3" t="s">
        <v>530</v>
      </c>
      <c r="G148" s="3"/>
      <c r="H148" s="3"/>
      <c r="I148" s="3" t="s">
        <v>19</v>
      </c>
      <c r="J148" s="3"/>
      <c r="K148" s="3"/>
      <c r="L148" s="3">
        <v>195</v>
      </c>
      <c r="M148" s="9">
        <f t="shared" si="2"/>
        <v>5460</v>
      </c>
    </row>
    <row r="149" ht="24" spans="1:13">
      <c r="A149" s="11" t="s">
        <v>13</v>
      </c>
      <c r="B149" s="3" t="s">
        <v>274</v>
      </c>
      <c r="C149" s="3" t="s">
        <v>531</v>
      </c>
      <c r="D149" s="3" t="s">
        <v>496</v>
      </c>
      <c r="E149" s="3" t="s">
        <v>532</v>
      </c>
      <c r="F149" s="3" t="s">
        <v>533</v>
      </c>
      <c r="G149" s="3"/>
      <c r="H149" s="3"/>
      <c r="I149" s="3" t="s">
        <v>53</v>
      </c>
      <c r="J149" s="3"/>
      <c r="K149" s="3"/>
      <c r="L149" s="3">
        <v>50</v>
      </c>
      <c r="M149" s="9">
        <f t="shared" si="2"/>
        <v>1600</v>
      </c>
    </row>
    <row r="150" ht="20.25" customHeight="1" spans="1:13">
      <c r="A150" s="11" t="s">
        <v>13</v>
      </c>
      <c r="B150" s="3" t="s">
        <v>274</v>
      </c>
      <c r="C150" s="3" t="s">
        <v>534</v>
      </c>
      <c r="D150" s="3" t="s">
        <v>535</v>
      </c>
      <c r="E150" s="3" t="s">
        <v>536</v>
      </c>
      <c r="F150" s="3" t="s">
        <v>537</v>
      </c>
      <c r="G150" s="12">
        <v>43282</v>
      </c>
      <c r="H150" s="3"/>
      <c r="I150" s="3" t="s">
        <v>538</v>
      </c>
      <c r="J150" s="3"/>
      <c r="K150" s="3"/>
      <c r="L150" s="3">
        <v>495</v>
      </c>
      <c r="M150" s="9">
        <f t="shared" si="2"/>
        <v>19750.5</v>
      </c>
    </row>
    <row r="151" ht="24" spans="1:13">
      <c r="A151" s="11" t="s">
        <v>13</v>
      </c>
      <c r="B151" s="3" t="s">
        <v>274</v>
      </c>
      <c r="C151" s="3" t="s">
        <v>539</v>
      </c>
      <c r="D151" s="3" t="s">
        <v>16</v>
      </c>
      <c r="E151" s="3" t="s">
        <v>540</v>
      </c>
      <c r="F151" s="3" t="s">
        <v>541</v>
      </c>
      <c r="G151" s="3"/>
      <c r="H151" s="3"/>
      <c r="I151" s="3" t="s">
        <v>172</v>
      </c>
      <c r="J151" s="3"/>
      <c r="K151" s="3"/>
      <c r="L151" s="3">
        <v>295</v>
      </c>
      <c r="M151" s="9">
        <f t="shared" si="2"/>
        <v>12390</v>
      </c>
    </row>
    <row r="152" ht="18.95" customHeight="1" spans="1:13">
      <c r="A152" s="11" t="s">
        <v>13</v>
      </c>
      <c r="B152" s="3" t="s">
        <v>274</v>
      </c>
      <c r="C152" s="3" t="s">
        <v>542</v>
      </c>
      <c r="D152" s="3" t="s">
        <v>543</v>
      </c>
      <c r="E152" s="3" t="s">
        <v>544</v>
      </c>
      <c r="F152" s="3"/>
      <c r="G152" s="3"/>
      <c r="H152" s="3"/>
      <c r="I152" s="3" t="s">
        <v>304</v>
      </c>
      <c r="J152" s="3"/>
      <c r="K152" s="3"/>
      <c r="L152" s="3">
        <v>215</v>
      </c>
      <c r="M152" s="9">
        <f t="shared" si="2"/>
        <v>5805</v>
      </c>
    </row>
    <row r="153" ht="18.95" customHeight="1" spans="1:13">
      <c r="A153" s="11" t="s">
        <v>13</v>
      </c>
      <c r="B153" s="3" t="s">
        <v>274</v>
      </c>
      <c r="C153" s="3" t="s">
        <v>545</v>
      </c>
      <c r="D153" s="3" t="s">
        <v>543</v>
      </c>
      <c r="E153" s="3" t="s">
        <v>546</v>
      </c>
      <c r="F153" s="3"/>
      <c r="G153" s="3"/>
      <c r="H153" s="3"/>
      <c r="I153" s="3" t="s">
        <v>547</v>
      </c>
      <c r="J153" s="3"/>
      <c r="K153" s="3"/>
      <c r="L153" s="3">
        <v>215</v>
      </c>
      <c r="M153" s="9">
        <f t="shared" si="2"/>
        <v>9202</v>
      </c>
    </row>
    <row r="154" ht="18.95" customHeight="1" spans="1:13">
      <c r="A154" s="11" t="s">
        <v>13</v>
      </c>
      <c r="B154" s="3" t="s">
        <v>274</v>
      </c>
      <c r="C154" s="3" t="s">
        <v>548</v>
      </c>
      <c r="D154" s="3" t="s">
        <v>36</v>
      </c>
      <c r="E154" s="3" t="s">
        <v>549</v>
      </c>
      <c r="F154" s="3" t="s">
        <v>550</v>
      </c>
      <c r="G154" s="3"/>
      <c r="H154" s="3"/>
      <c r="I154" s="3" t="s">
        <v>183</v>
      </c>
      <c r="J154" s="3"/>
      <c r="K154" s="3"/>
      <c r="L154" s="3">
        <v>45</v>
      </c>
      <c r="M154" s="9">
        <f t="shared" si="2"/>
        <v>1350</v>
      </c>
    </row>
    <row r="155" ht="24" spans="1:13">
      <c r="A155" s="11" t="s">
        <v>13</v>
      </c>
      <c r="B155" s="3" t="s">
        <v>274</v>
      </c>
      <c r="C155" s="3" t="s">
        <v>551</v>
      </c>
      <c r="D155" s="3" t="s">
        <v>446</v>
      </c>
      <c r="E155" s="3" t="s">
        <v>552</v>
      </c>
      <c r="F155" s="3" t="s">
        <v>553</v>
      </c>
      <c r="G155" s="3"/>
      <c r="H155" s="3"/>
      <c r="I155" s="3" t="s">
        <v>359</v>
      </c>
      <c r="J155" s="3"/>
      <c r="K155" s="3"/>
      <c r="L155" s="3">
        <v>110</v>
      </c>
      <c r="M155" s="9">
        <f t="shared" si="2"/>
        <v>3960</v>
      </c>
    </row>
    <row r="156" ht="18" customHeight="1" spans="1:13">
      <c r="A156" s="11" t="s">
        <v>13</v>
      </c>
      <c r="B156" s="3" t="s">
        <v>274</v>
      </c>
      <c r="C156" s="3" t="s">
        <v>244</v>
      </c>
      <c r="D156" s="3" t="s">
        <v>194</v>
      </c>
      <c r="E156" s="3" t="s">
        <v>245</v>
      </c>
      <c r="F156" s="3"/>
      <c r="G156" s="3"/>
      <c r="H156" s="3"/>
      <c r="I156" s="3" t="s">
        <v>201</v>
      </c>
      <c r="J156" s="3"/>
      <c r="K156" s="3"/>
      <c r="L156" s="3">
        <v>685</v>
      </c>
      <c r="M156" s="9">
        <f t="shared" si="2"/>
        <v>22605</v>
      </c>
    </row>
    <row r="157" ht="20.25" customHeight="1" spans="1:13">
      <c r="A157" s="11" t="s">
        <v>13</v>
      </c>
      <c r="B157" s="3" t="s">
        <v>274</v>
      </c>
      <c r="C157" s="3" t="s">
        <v>554</v>
      </c>
      <c r="D157" s="3" t="s">
        <v>555</v>
      </c>
      <c r="E157" s="3" t="s">
        <v>556</v>
      </c>
      <c r="F157" s="3" t="s">
        <v>557</v>
      </c>
      <c r="G157" s="3"/>
      <c r="H157" s="3"/>
      <c r="I157" s="3" t="s">
        <v>53</v>
      </c>
      <c r="J157" s="3"/>
      <c r="K157" s="3"/>
      <c r="L157" s="3">
        <v>215</v>
      </c>
      <c r="M157" s="9">
        <f t="shared" si="2"/>
        <v>6880</v>
      </c>
    </row>
    <row r="158" ht="24" spans="1:13">
      <c r="A158" s="11" t="s">
        <v>13</v>
      </c>
      <c r="B158" s="3" t="s">
        <v>274</v>
      </c>
      <c r="C158" s="3" t="s">
        <v>248</v>
      </c>
      <c r="D158" s="3" t="s">
        <v>16</v>
      </c>
      <c r="E158" s="3" t="s">
        <v>249</v>
      </c>
      <c r="F158" s="3" t="s">
        <v>250</v>
      </c>
      <c r="G158" s="3"/>
      <c r="H158" s="3"/>
      <c r="I158" s="3" t="s">
        <v>53</v>
      </c>
      <c r="J158" s="3"/>
      <c r="K158" s="3"/>
      <c r="L158" s="3">
        <v>955</v>
      </c>
      <c r="M158" s="9">
        <f t="shared" si="2"/>
        <v>30560</v>
      </c>
    </row>
    <row r="159" ht="24" spans="1:13">
      <c r="A159" s="11" t="s">
        <v>13</v>
      </c>
      <c r="B159" s="3" t="s">
        <v>274</v>
      </c>
      <c r="C159" s="3" t="s">
        <v>251</v>
      </c>
      <c r="D159" s="3" t="s">
        <v>252</v>
      </c>
      <c r="E159" s="3" t="s">
        <v>253</v>
      </c>
      <c r="F159" s="3" t="s">
        <v>254</v>
      </c>
      <c r="G159" s="3">
        <v>24.7</v>
      </c>
      <c r="H159" s="3"/>
      <c r="I159" s="3">
        <v>24.7</v>
      </c>
      <c r="J159" s="3"/>
      <c r="K159" s="3"/>
      <c r="L159" s="3">
        <v>955</v>
      </c>
      <c r="M159" s="9">
        <f t="shared" si="2"/>
        <v>23588.5</v>
      </c>
    </row>
    <row r="160" ht="24" spans="1:13">
      <c r="A160" s="11" t="s">
        <v>13</v>
      </c>
      <c r="B160" s="3" t="s">
        <v>274</v>
      </c>
      <c r="C160" s="3" t="s">
        <v>558</v>
      </c>
      <c r="D160" s="3" t="s">
        <v>119</v>
      </c>
      <c r="E160" s="3" t="s">
        <v>559</v>
      </c>
      <c r="F160" s="3" t="s">
        <v>560</v>
      </c>
      <c r="G160" s="3"/>
      <c r="H160" s="3"/>
      <c r="I160" s="3" t="s">
        <v>29</v>
      </c>
      <c r="J160" s="3"/>
      <c r="K160" s="3"/>
      <c r="L160" s="3">
        <v>50</v>
      </c>
      <c r="M160" s="9">
        <f t="shared" si="2"/>
        <v>2250</v>
      </c>
    </row>
    <row r="161" ht="19.5" customHeight="1" spans="1:13">
      <c r="A161" s="11" t="s">
        <v>13</v>
      </c>
      <c r="B161" s="3" t="s">
        <v>274</v>
      </c>
      <c r="C161" s="3" t="s">
        <v>561</v>
      </c>
      <c r="D161" s="3" t="s">
        <v>78</v>
      </c>
      <c r="E161" s="3" t="s">
        <v>562</v>
      </c>
      <c r="F161" s="3" t="s">
        <v>563</v>
      </c>
      <c r="G161" s="3"/>
      <c r="H161" s="3"/>
      <c r="I161" s="3" t="s">
        <v>564</v>
      </c>
      <c r="J161" s="3"/>
      <c r="K161" s="3"/>
      <c r="L161" s="3">
        <v>50</v>
      </c>
      <c r="M161" s="9">
        <f t="shared" si="2"/>
        <v>1550</v>
      </c>
    </row>
    <row r="162" spans="1:13">
      <c r="A162" s="11" t="s">
        <v>13</v>
      </c>
      <c r="B162" s="3" t="s">
        <v>274</v>
      </c>
      <c r="C162" s="3" t="s">
        <v>271</v>
      </c>
      <c r="D162" s="3" t="s">
        <v>106</v>
      </c>
      <c r="E162" s="3" t="s">
        <v>272</v>
      </c>
      <c r="F162" s="3" t="s">
        <v>273</v>
      </c>
      <c r="G162" s="3"/>
      <c r="H162" s="3"/>
      <c r="I162" s="3" t="s">
        <v>24</v>
      </c>
      <c r="J162" s="3"/>
      <c r="K162" s="3"/>
      <c r="L162" s="3">
        <v>775</v>
      </c>
      <c r="M162" s="9">
        <f t="shared" si="2"/>
        <v>30845</v>
      </c>
    </row>
    <row r="163" ht="18.95" customHeight="1" spans="1:13">
      <c r="A163" s="11" t="s">
        <v>13</v>
      </c>
      <c r="B163" s="3" t="s">
        <v>274</v>
      </c>
      <c r="C163" s="3" t="s">
        <v>255</v>
      </c>
      <c r="D163" s="3" t="s">
        <v>16</v>
      </c>
      <c r="E163" s="3" t="s">
        <v>256</v>
      </c>
      <c r="F163" s="3" t="s">
        <v>257</v>
      </c>
      <c r="G163" s="12">
        <v>41487</v>
      </c>
      <c r="H163" s="3"/>
      <c r="I163" s="3" t="s">
        <v>100</v>
      </c>
      <c r="J163" s="3"/>
      <c r="K163" s="3"/>
      <c r="L163" s="3">
        <v>1150</v>
      </c>
      <c r="M163" s="9">
        <f t="shared" si="2"/>
        <v>26450</v>
      </c>
    </row>
    <row r="164" ht="18.95" customHeight="1" spans="1:13">
      <c r="A164" s="11" t="s">
        <v>13</v>
      </c>
      <c r="B164" s="3" t="s">
        <v>274</v>
      </c>
      <c r="C164" s="3" t="s">
        <v>263</v>
      </c>
      <c r="D164" s="3" t="s">
        <v>16</v>
      </c>
      <c r="E164" s="3" t="s">
        <v>264</v>
      </c>
      <c r="F164" s="3" t="s">
        <v>265</v>
      </c>
      <c r="G164" s="12">
        <v>41487</v>
      </c>
      <c r="H164" s="3"/>
      <c r="I164" s="3" t="s">
        <v>266</v>
      </c>
      <c r="J164" s="3"/>
      <c r="K164" s="3"/>
      <c r="L164" s="3">
        <v>1150</v>
      </c>
      <c r="M164" s="9">
        <f t="shared" si="2"/>
        <v>28750</v>
      </c>
    </row>
    <row r="165" ht="24" spans="1:13">
      <c r="A165" s="11" t="s">
        <v>13</v>
      </c>
      <c r="B165" s="3" t="s">
        <v>274</v>
      </c>
      <c r="C165" s="3" t="s">
        <v>267</v>
      </c>
      <c r="D165" s="3" t="s">
        <v>268</v>
      </c>
      <c r="E165" s="3" t="s">
        <v>269</v>
      </c>
      <c r="F165" s="3" t="s">
        <v>270</v>
      </c>
      <c r="G165" s="12">
        <v>41852</v>
      </c>
      <c r="H165" s="3"/>
      <c r="I165" s="3" t="s">
        <v>109</v>
      </c>
      <c r="J165" s="3"/>
      <c r="K165" s="3"/>
      <c r="L165" s="3">
        <v>1150</v>
      </c>
      <c r="M165" s="9">
        <f t="shared" si="2"/>
        <v>40250</v>
      </c>
    </row>
    <row r="166" ht="20.25" customHeight="1" spans="1:13">
      <c r="A166" s="11" t="s">
        <v>13</v>
      </c>
      <c r="B166" s="3" t="s">
        <v>274</v>
      </c>
      <c r="C166" s="3" t="s">
        <v>565</v>
      </c>
      <c r="D166" s="3" t="s">
        <v>106</v>
      </c>
      <c r="E166" s="3" t="s">
        <v>566</v>
      </c>
      <c r="F166" s="3" t="s">
        <v>567</v>
      </c>
      <c r="G166" s="3"/>
      <c r="H166" s="3"/>
      <c r="I166" s="3" t="s">
        <v>24</v>
      </c>
      <c r="J166" s="3"/>
      <c r="K166" s="3"/>
      <c r="L166" s="3">
        <v>215</v>
      </c>
      <c r="M166" s="9">
        <f t="shared" si="2"/>
        <v>8557</v>
      </c>
    </row>
    <row r="167" ht="24" spans="1:13">
      <c r="A167" s="11" t="s">
        <v>13</v>
      </c>
      <c r="B167" s="3" t="s">
        <v>274</v>
      </c>
      <c r="C167" s="3" t="s">
        <v>568</v>
      </c>
      <c r="D167" s="3" t="s">
        <v>434</v>
      </c>
      <c r="E167" s="3" t="s">
        <v>569</v>
      </c>
      <c r="F167" s="3" t="s">
        <v>570</v>
      </c>
      <c r="G167" s="3"/>
      <c r="H167" s="3"/>
      <c r="I167" s="3" t="s">
        <v>29</v>
      </c>
      <c r="J167" s="3"/>
      <c r="K167" s="3"/>
      <c r="L167" s="3">
        <v>50</v>
      </c>
      <c r="M167" s="9">
        <f t="shared" si="2"/>
        <v>2250</v>
      </c>
    </row>
    <row r="168" ht="24" spans="1:13">
      <c r="A168" s="11" t="s">
        <v>13</v>
      </c>
      <c r="B168" s="3" t="s">
        <v>274</v>
      </c>
      <c r="C168" s="3" t="s">
        <v>571</v>
      </c>
      <c r="D168" s="3" t="s">
        <v>26</v>
      </c>
      <c r="E168" s="3" t="s">
        <v>572</v>
      </c>
      <c r="F168" s="3" t="s">
        <v>573</v>
      </c>
      <c r="G168" s="3"/>
      <c r="H168" s="3"/>
      <c r="I168" s="3" t="s">
        <v>91</v>
      </c>
      <c r="J168" s="3"/>
      <c r="K168" s="3"/>
      <c r="L168" s="3">
        <v>145</v>
      </c>
      <c r="M168" s="9">
        <f t="shared" si="2"/>
        <v>1885</v>
      </c>
    </row>
    <row r="169" ht="20.25" customHeight="1" spans="1:13">
      <c r="A169" s="11" t="s">
        <v>13</v>
      </c>
      <c r="B169" s="3" t="s">
        <v>274</v>
      </c>
      <c r="C169" s="3" t="s">
        <v>574</v>
      </c>
      <c r="D169" s="3" t="s">
        <v>36</v>
      </c>
      <c r="E169" s="3" t="s">
        <v>575</v>
      </c>
      <c r="F169" s="3" t="s">
        <v>576</v>
      </c>
      <c r="G169" s="3"/>
      <c r="H169" s="3"/>
      <c r="I169" s="3" t="s">
        <v>24</v>
      </c>
      <c r="J169" s="3"/>
      <c r="K169" s="3"/>
      <c r="L169" s="3">
        <v>50</v>
      </c>
      <c r="M169" s="9">
        <f t="shared" si="2"/>
        <v>1990</v>
      </c>
    </row>
    <row r="170" ht="21.75" customHeight="1" spans="1:13">
      <c r="A170" s="11" t="s">
        <v>13</v>
      </c>
      <c r="B170" s="3" t="s">
        <v>274</v>
      </c>
      <c r="C170" s="3" t="s">
        <v>577</v>
      </c>
      <c r="D170" s="3" t="s">
        <v>414</v>
      </c>
      <c r="E170" s="3" t="s">
        <v>578</v>
      </c>
      <c r="F170" s="3" t="s">
        <v>579</v>
      </c>
      <c r="G170" s="3"/>
      <c r="H170" s="3"/>
      <c r="I170" s="3" t="s">
        <v>580</v>
      </c>
      <c r="J170" s="3"/>
      <c r="K170" s="3"/>
      <c r="L170" s="3">
        <v>110</v>
      </c>
      <c r="M170" s="9">
        <f t="shared" si="2"/>
        <v>6435</v>
      </c>
    </row>
    <row r="171" ht="24" spans="1:13">
      <c r="A171" s="11" t="s">
        <v>13</v>
      </c>
      <c r="B171" s="3" t="s">
        <v>274</v>
      </c>
      <c r="C171" s="3" t="s">
        <v>581</v>
      </c>
      <c r="D171" s="3" t="s">
        <v>222</v>
      </c>
      <c r="E171" s="3" t="s">
        <v>582</v>
      </c>
      <c r="F171" s="3" t="s">
        <v>583</v>
      </c>
      <c r="G171" s="3"/>
      <c r="H171" s="3"/>
      <c r="I171" s="3" t="s">
        <v>76</v>
      </c>
      <c r="J171" s="3"/>
      <c r="K171" s="3"/>
      <c r="L171" s="3">
        <v>105</v>
      </c>
      <c r="M171" s="9">
        <f t="shared" si="2"/>
        <v>4095</v>
      </c>
    </row>
    <row r="172" ht="21.75" customHeight="1" spans="1:14">
      <c r="A172" s="16"/>
      <c r="B172" s="3" t="s">
        <v>584</v>
      </c>
      <c r="C172" s="3"/>
      <c r="D172" s="3"/>
      <c r="E172" s="3"/>
      <c r="F172" s="3"/>
      <c r="G172" s="3"/>
      <c r="H172" s="3"/>
      <c r="I172" s="3"/>
      <c r="J172" s="3"/>
      <c r="K172" s="3"/>
      <c r="L172" s="3"/>
      <c r="M172" s="9">
        <f>SUM(M3:M171)</f>
        <v>1396817.5</v>
      </c>
      <c r="N172" s="9">
        <f>M172*0.76</f>
        <v>1061581.3</v>
      </c>
    </row>
    <row r="173" s="8" customFormat="1"/>
  </sheetData>
  <mergeCells count="2">
    <mergeCell ref="A1:L1"/>
    <mergeCell ref="B172:L172"/>
  </mergeCells>
  <pageMargins left="0.511805555555556" right="0.313888888888889" top="0.354166666666667" bottom="0.393055555555556" header="0.313888888888889" footer="0.313888888888889"/>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80"/>
  <sheetViews>
    <sheetView topLeftCell="A136" workbookViewId="0">
      <selection activeCell="A181" sqref="$A181:$XFD186"/>
    </sheetView>
  </sheetViews>
  <sheetFormatPr defaultColWidth="9" defaultRowHeight="23.1" customHeight="1"/>
  <cols>
    <col min="1" max="1" width="5.875" style="1" customWidth="1"/>
    <col min="2" max="2" width="18.125" style="1" customWidth="1"/>
    <col min="3" max="3" width="17.75" style="1" customWidth="1"/>
    <col min="4" max="4" width="18" style="1" customWidth="1"/>
    <col min="5" max="5" width="11.25" style="1" customWidth="1"/>
    <col min="6" max="6" width="9" style="1"/>
    <col min="7" max="7" width="5" style="1" customWidth="1"/>
    <col min="8" max="8" width="5.875" style="1" customWidth="1"/>
    <col min="9" max="9" width="9" style="1" hidden="1" customWidth="1"/>
    <col min="10" max="10" width="9.375" style="1" hidden="1" customWidth="1"/>
    <col min="11" max="11" width="9" style="1" hidden="1" customWidth="1"/>
    <col min="12" max="16384" width="9" style="1"/>
  </cols>
  <sheetData>
    <row r="1" ht="22.5" customHeight="1" spans="1:8">
      <c r="A1" s="2" t="s">
        <v>585</v>
      </c>
      <c r="B1" s="2"/>
      <c r="C1" s="2"/>
      <c r="D1" s="2"/>
      <c r="E1" s="2"/>
      <c r="F1" s="2"/>
      <c r="G1" s="2"/>
      <c r="H1" s="2"/>
    </row>
    <row r="2" customHeight="1" spans="1:8">
      <c r="A2" s="3" t="s">
        <v>586</v>
      </c>
      <c r="B2" s="3" t="s">
        <v>3</v>
      </c>
      <c r="C2" s="3" t="s">
        <v>4</v>
      </c>
      <c r="D2" s="3" t="s">
        <v>5</v>
      </c>
      <c r="E2" s="3" t="s">
        <v>6</v>
      </c>
      <c r="F2" s="3" t="s">
        <v>7</v>
      </c>
      <c r="G2" s="3" t="s">
        <v>587</v>
      </c>
      <c r="H2" s="3" t="s">
        <v>588</v>
      </c>
    </row>
    <row r="3" ht="21" customHeight="1" spans="1:9">
      <c r="A3" s="3" t="s">
        <v>589</v>
      </c>
      <c r="B3" s="3" t="s">
        <v>590</v>
      </c>
      <c r="C3" s="3" t="s">
        <v>16</v>
      </c>
      <c r="D3" s="3" t="s">
        <v>591</v>
      </c>
      <c r="E3" s="3" t="s">
        <v>265</v>
      </c>
      <c r="F3" s="3" t="s">
        <v>592</v>
      </c>
      <c r="G3" s="3">
        <v>30.4</v>
      </c>
      <c r="H3" s="3">
        <v>15</v>
      </c>
      <c r="I3" s="1">
        <f>H3*G3</f>
        <v>456</v>
      </c>
    </row>
    <row r="4" ht="21" customHeight="1" spans="1:9">
      <c r="A4" s="3" t="s">
        <v>589</v>
      </c>
      <c r="B4" s="3" t="s">
        <v>593</v>
      </c>
      <c r="C4" s="3" t="s">
        <v>16</v>
      </c>
      <c r="D4" s="3" t="s">
        <v>594</v>
      </c>
      <c r="E4" s="3" t="s">
        <v>265</v>
      </c>
      <c r="F4" s="3" t="s">
        <v>592</v>
      </c>
      <c r="G4" s="3">
        <v>29.5</v>
      </c>
      <c r="H4" s="3">
        <v>15</v>
      </c>
      <c r="I4" s="1">
        <f t="shared" ref="I4:I67" si="0">H4*G4</f>
        <v>442.5</v>
      </c>
    </row>
    <row r="5" ht="21" customHeight="1" spans="1:9">
      <c r="A5" s="3" t="s">
        <v>589</v>
      </c>
      <c r="B5" s="3" t="s">
        <v>595</v>
      </c>
      <c r="C5" s="3" t="s">
        <v>596</v>
      </c>
      <c r="D5" s="3" t="s">
        <v>597</v>
      </c>
      <c r="E5" s="3" t="s">
        <v>598</v>
      </c>
      <c r="F5" s="3">
        <v>43435</v>
      </c>
      <c r="G5" s="3">
        <v>48</v>
      </c>
      <c r="H5" s="3">
        <v>15</v>
      </c>
      <c r="I5" s="1">
        <f t="shared" si="0"/>
        <v>720</v>
      </c>
    </row>
    <row r="6" ht="21" customHeight="1" spans="1:9">
      <c r="A6" s="3" t="s">
        <v>589</v>
      </c>
      <c r="B6" s="3" t="s">
        <v>599</v>
      </c>
      <c r="C6" s="3" t="s">
        <v>600</v>
      </c>
      <c r="D6" s="3" t="s">
        <v>601</v>
      </c>
      <c r="E6" s="3" t="s">
        <v>602</v>
      </c>
      <c r="F6" s="3">
        <v>42583</v>
      </c>
      <c r="G6" s="3">
        <v>35</v>
      </c>
      <c r="H6" s="3">
        <v>15</v>
      </c>
      <c r="I6" s="1">
        <f t="shared" si="0"/>
        <v>525</v>
      </c>
    </row>
    <row r="7" ht="21" customHeight="1" spans="1:9">
      <c r="A7" s="3" t="s">
        <v>589</v>
      </c>
      <c r="B7" s="3" t="s">
        <v>603</v>
      </c>
      <c r="C7" s="3" t="s">
        <v>604</v>
      </c>
      <c r="D7" s="3" t="s">
        <v>605</v>
      </c>
      <c r="E7" s="3" t="s">
        <v>606</v>
      </c>
      <c r="F7" s="3">
        <v>42736</v>
      </c>
      <c r="G7" s="3">
        <v>35</v>
      </c>
      <c r="H7" s="3">
        <v>15</v>
      </c>
      <c r="I7" s="1">
        <f t="shared" si="0"/>
        <v>525</v>
      </c>
    </row>
    <row r="8" ht="21" customHeight="1" spans="1:9">
      <c r="A8" s="3" t="s">
        <v>589</v>
      </c>
      <c r="B8" s="3" t="s">
        <v>607</v>
      </c>
      <c r="C8" s="3" t="s">
        <v>608</v>
      </c>
      <c r="D8" s="3" t="s">
        <v>609</v>
      </c>
      <c r="E8" s="3" t="s">
        <v>610</v>
      </c>
      <c r="F8" s="3" t="s">
        <v>611</v>
      </c>
      <c r="G8" s="3">
        <v>52</v>
      </c>
      <c r="H8" s="3">
        <v>10</v>
      </c>
      <c r="I8" s="1">
        <f t="shared" si="0"/>
        <v>520</v>
      </c>
    </row>
    <row r="9" ht="21" customHeight="1" spans="1:9">
      <c r="A9" s="3" t="s">
        <v>589</v>
      </c>
      <c r="B9" s="3" t="s">
        <v>612</v>
      </c>
      <c r="C9" s="3" t="s">
        <v>608</v>
      </c>
      <c r="D9" s="3" t="s">
        <v>613</v>
      </c>
      <c r="E9" s="3" t="s">
        <v>610</v>
      </c>
      <c r="F9" s="3" t="s">
        <v>611</v>
      </c>
      <c r="G9" s="3">
        <v>45</v>
      </c>
      <c r="H9" s="3">
        <v>10</v>
      </c>
      <c r="I9" s="1">
        <f t="shared" si="0"/>
        <v>450</v>
      </c>
    </row>
    <row r="10" ht="21" customHeight="1" spans="1:9">
      <c r="A10" s="3" t="s">
        <v>589</v>
      </c>
      <c r="B10" s="3" t="s">
        <v>54</v>
      </c>
      <c r="C10" s="3" t="s">
        <v>55</v>
      </c>
      <c r="D10" s="3" t="s">
        <v>56</v>
      </c>
      <c r="E10" s="3" t="s">
        <v>57</v>
      </c>
      <c r="F10" s="3"/>
      <c r="G10" s="3">
        <v>21.8</v>
      </c>
      <c r="H10" s="3">
        <v>8</v>
      </c>
      <c r="I10" s="1">
        <f t="shared" si="0"/>
        <v>174.4</v>
      </c>
    </row>
    <row r="11" ht="21" customHeight="1" spans="1:9">
      <c r="A11" s="3" t="s">
        <v>589</v>
      </c>
      <c r="B11" s="3" t="s">
        <v>59</v>
      </c>
      <c r="C11" s="3" t="s">
        <v>55</v>
      </c>
      <c r="D11" s="3" t="s">
        <v>60</v>
      </c>
      <c r="E11" s="3" t="s">
        <v>61</v>
      </c>
      <c r="F11" s="3"/>
      <c r="G11" s="3">
        <v>31.7</v>
      </c>
      <c r="H11" s="3">
        <v>8</v>
      </c>
      <c r="I11" s="1">
        <f t="shared" si="0"/>
        <v>253.6</v>
      </c>
    </row>
    <row r="12" ht="21" customHeight="1" spans="1:9">
      <c r="A12" s="3" t="s">
        <v>589</v>
      </c>
      <c r="B12" s="3" t="s">
        <v>130</v>
      </c>
      <c r="C12" s="3" t="s">
        <v>16</v>
      </c>
      <c r="D12" s="3" t="s">
        <v>131</v>
      </c>
      <c r="E12" s="3" t="s">
        <v>132</v>
      </c>
      <c r="F12" s="3"/>
      <c r="G12" s="3">
        <v>28</v>
      </c>
      <c r="H12" s="3">
        <v>6</v>
      </c>
      <c r="I12" s="1">
        <f t="shared" si="0"/>
        <v>168</v>
      </c>
    </row>
    <row r="13" ht="21" customHeight="1" spans="1:9">
      <c r="A13" s="3" t="s">
        <v>589</v>
      </c>
      <c r="B13" s="3" t="s">
        <v>134</v>
      </c>
      <c r="C13" s="3" t="s">
        <v>16</v>
      </c>
      <c r="D13" s="3" t="s">
        <v>135</v>
      </c>
      <c r="E13" s="3" t="s">
        <v>57</v>
      </c>
      <c r="F13" s="3" t="s">
        <v>614</v>
      </c>
      <c r="G13" s="3">
        <v>15</v>
      </c>
      <c r="H13" s="3">
        <v>6</v>
      </c>
      <c r="I13" s="1">
        <f t="shared" si="0"/>
        <v>90</v>
      </c>
    </row>
    <row r="14" ht="21" customHeight="1" spans="1:9">
      <c r="A14" s="3" t="s">
        <v>589</v>
      </c>
      <c r="B14" s="3" t="s">
        <v>82</v>
      </c>
      <c r="C14" s="3" t="s">
        <v>83</v>
      </c>
      <c r="D14" s="3" t="s">
        <v>84</v>
      </c>
      <c r="E14" s="3" t="s">
        <v>85</v>
      </c>
      <c r="F14" s="3"/>
      <c r="G14" s="3">
        <v>28</v>
      </c>
      <c r="H14" s="3">
        <v>5</v>
      </c>
      <c r="I14" s="1">
        <f t="shared" si="0"/>
        <v>140</v>
      </c>
    </row>
    <row r="15" ht="21" customHeight="1" spans="1:9">
      <c r="A15" s="3" t="s">
        <v>589</v>
      </c>
      <c r="B15" s="3" t="s">
        <v>160</v>
      </c>
      <c r="C15" s="3" t="s">
        <v>161</v>
      </c>
      <c r="D15" s="3" t="s">
        <v>162</v>
      </c>
      <c r="E15" s="3" t="s">
        <v>163</v>
      </c>
      <c r="F15" s="3" t="s">
        <v>615</v>
      </c>
      <c r="G15" s="3">
        <v>74</v>
      </c>
      <c r="H15" s="3">
        <v>5</v>
      </c>
      <c r="I15" s="1">
        <f t="shared" si="0"/>
        <v>370</v>
      </c>
    </row>
    <row r="16" ht="21" customHeight="1" spans="1:9">
      <c r="A16" s="3" t="s">
        <v>589</v>
      </c>
      <c r="B16" s="3" t="s">
        <v>141</v>
      </c>
      <c r="C16" s="3" t="s">
        <v>16</v>
      </c>
      <c r="D16" s="3" t="s">
        <v>142</v>
      </c>
      <c r="E16" s="3" t="s">
        <v>143</v>
      </c>
      <c r="F16" s="3" t="s">
        <v>616</v>
      </c>
      <c r="G16" s="3">
        <v>23.9</v>
      </c>
      <c r="H16" s="3">
        <v>8</v>
      </c>
      <c r="I16" s="1">
        <f t="shared" si="0"/>
        <v>191.2</v>
      </c>
    </row>
    <row r="17" ht="21" customHeight="1" spans="1:9">
      <c r="A17" s="3" t="s">
        <v>589</v>
      </c>
      <c r="B17" s="3" t="s">
        <v>145</v>
      </c>
      <c r="C17" s="3" t="s">
        <v>16</v>
      </c>
      <c r="D17" s="3" t="s">
        <v>146</v>
      </c>
      <c r="E17" s="3" t="s">
        <v>143</v>
      </c>
      <c r="F17" s="3" t="s">
        <v>616</v>
      </c>
      <c r="G17" s="3">
        <v>22.7</v>
      </c>
      <c r="H17" s="3">
        <v>8</v>
      </c>
      <c r="I17" s="1">
        <f t="shared" si="0"/>
        <v>181.6</v>
      </c>
    </row>
    <row r="18" ht="21" customHeight="1" spans="1:9">
      <c r="A18" s="3" t="s">
        <v>589</v>
      </c>
      <c r="B18" s="3" t="s">
        <v>148</v>
      </c>
      <c r="C18" s="3" t="s">
        <v>115</v>
      </c>
      <c r="D18" s="3" t="s">
        <v>149</v>
      </c>
      <c r="E18" s="3" t="s">
        <v>150</v>
      </c>
      <c r="F18" s="3"/>
      <c r="G18" s="3">
        <v>20</v>
      </c>
      <c r="H18" s="3">
        <v>8</v>
      </c>
      <c r="I18" s="1">
        <f t="shared" si="0"/>
        <v>160</v>
      </c>
    </row>
    <row r="19" ht="21" customHeight="1" spans="1:9">
      <c r="A19" s="3" t="s">
        <v>589</v>
      </c>
      <c r="B19" s="3" t="s">
        <v>246</v>
      </c>
      <c r="C19" s="3" t="s">
        <v>232</v>
      </c>
      <c r="D19" s="3" t="s">
        <v>247</v>
      </c>
      <c r="E19" s="3"/>
      <c r="F19" s="3"/>
      <c r="G19" s="3">
        <v>30</v>
      </c>
      <c r="H19" s="3">
        <v>5</v>
      </c>
      <c r="I19" s="1">
        <f t="shared" si="0"/>
        <v>150</v>
      </c>
    </row>
    <row r="20" ht="21" customHeight="1" spans="1:9">
      <c r="A20" s="3" t="s">
        <v>589</v>
      </c>
      <c r="B20" s="3" t="s">
        <v>617</v>
      </c>
      <c r="C20" s="3" t="s">
        <v>618</v>
      </c>
      <c r="D20" s="3" t="s">
        <v>619</v>
      </c>
      <c r="E20" s="3"/>
      <c r="F20" s="3"/>
      <c r="G20" s="3">
        <v>35</v>
      </c>
      <c r="H20" s="3">
        <v>5</v>
      </c>
      <c r="I20" s="1">
        <f t="shared" si="0"/>
        <v>175</v>
      </c>
    </row>
    <row r="21" ht="21" customHeight="1" spans="1:9">
      <c r="A21" s="3" t="s">
        <v>589</v>
      </c>
      <c r="B21" s="3" t="s">
        <v>620</v>
      </c>
      <c r="C21" s="3" t="s">
        <v>450</v>
      </c>
      <c r="D21" s="3" t="s">
        <v>621</v>
      </c>
      <c r="E21" s="3" t="s">
        <v>622</v>
      </c>
      <c r="F21" s="3">
        <v>43405</v>
      </c>
      <c r="G21" s="3">
        <v>42</v>
      </c>
      <c r="H21" s="3">
        <v>2</v>
      </c>
      <c r="I21" s="1">
        <f t="shared" si="0"/>
        <v>84</v>
      </c>
    </row>
    <row r="22" ht="21" customHeight="1" spans="1:9">
      <c r="A22" s="3" t="s">
        <v>589</v>
      </c>
      <c r="B22" s="3" t="s">
        <v>623</v>
      </c>
      <c r="C22" s="3" t="s">
        <v>450</v>
      </c>
      <c r="D22" s="3" t="s">
        <v>624</v>
      </c>
      <c r="E22" s="3" t="s">
        <v>625</v>
      </c>
      <c r="F22" s="3">
        <v>43374</v>
      </c>
      <c r="G22" s="3">
        <v>48</v>
      </c>
      <c r="H22" s="3">
        <v>2</v>
      </c>
      <c r="I22" s="1">
        <f t="shared" si="0"/>
        <v>96</v>
      </c>
    </row>
    <row r="23" ht="21" customHeight="1" spans="1:9">
      <c r="A23" s="3" t="s">
        <v>589</v>
      </c>
      <c r="B23" s="3" t="s">
        <v>626</v>
      </c>
      <c r="C23" s="3" t="s">
        <v>627</v>
      </c>
      <c r="D23" s="3" t="s">
        <v>628</v>
      </c>
      <c r="E23" s="3" t="s">
        <v>629</v>
      </c>
      <c r="F23" s="3">
        <v>43435</v>
      </c>
      <c r="G23" s="3">
        <v>88</v>
      </c>
      <c r="H23" s="3">
        <v>1</v>
      </c>
      <c r="I23" s="1">
        <f t="shared" si="0"/>
        <v>88</v>
      </c>
    </row>
    <row r="24" ht="21" customHeight="1" spans="1:9">
      <c r="A24" s="3" t="s">
        <v>589</v>
      </c>
      <c r="B24" s="3" t="s">
        <v>160</v>
      </c>
      <c r="C24" s="3" t="s">
        <v>450</v>
      </c>
      <c r="D24" s="3" t="s">
        <v>630</v>
      </c>
      <c r="E24" s="3" t="s">
        <v>622</v>
      </c>
      <c r="F24" s="3" t="s">
        <v>631</v>
      </c>
      <c r="G24" s="3">
        <v>48</v>
      </c>
      <c r="H24" s="3">
        <v>2</v>
      </c>
      <c r="I24" s="1">
        <f t="shared" si="0"/>
        <v>96</v>
      </c>
    </row>
    <row r="25" ht="21" customHeight="1" spans="1:9">
      <c r="A25" s="3" t="s">
        <v>589</v>
      </c>
      <c r="B25" s="3" t="s">
        <v>623</v>
      </c>
      <c r="C25" s="3" t="s">
        <v>450</v>
      </c>
      <c r="D25" s="3" t="s">
        <v>632</v>
      </c>
      <c r="E25" s="3" t="s">
        <v>625</v>
      </c>
      <c r="F25" s="3" t="s">
        <v>631</v>
      </c>
      <c r="G25" s="3">
        <v>48</v>
      </c>
      <c r="H25" s="3">
        <v>2</v>
      </c>
      <c r="I25" s="1">
        <f t="shared" si="0"/>
        <v>96</v>
      </c>
    </row>
    <row r="26" ht="21" customHeight="1" spans="1:9">
      <c r="A26" s="3" t="s">
        <v>589</v>
      </c>
      <c r="B26" s="3" t="s">
        <v>633</v>
      </c>
      <c r="C26" s="3" t="s">
        <v>78</v>
      </c>
      <c r="D26" s="3" t="s">
        <v>634</v>
      </c>
      <c r="E26" s="3" t="s">
        <v>635</v>
      </c>
      <c r="F26" s="3">
        <v>1</v>
      </c>
      <c r="G26" s="3">
        <v>69</v>
      </c>
      <c r="H26" s="3">
        <v>1</v>
      </c>
      <c r="I26" s="1">
        <f t="shared" si="0"/>
        <v>69</v>
      </c>
    </row>
    <row r="27" ht="21" customHeight="1" spans="1:9">
      <c r="A27" s="3" t="s">
        <v>589</v>
      </c>
      <c r="B27" s="3" t="s">
        <v>636</v>
      </c>
      <c r="C27" s="3" t="s">
        <v>78</v>
      </c>
      <c r="D27" s="3" t="s">
        <v>637</v>
      </c>
      <c r="E27" s="3" t="s">
        <v>638</v>
      </c>
      <c r="F27" s="3">
        <v>1</v>
      </c>
      <c r="G27" s="3">
        <v>69</v>
      </c>
      <c r="H27" s="3">
        <v>2</v>
      </c>
      <c r="I27" s="1">
        <f t="shared" si="0"/>
        <v>138</v>
      </c>
    </row>
    <row r="28" ht="21" customHeight="1" spans="1:9">
      <c r="A28" s="3" t="s">
        <v>589</v>
      </c>
      <c r="B28" s="3" t="s">
        <v>639</v>
      </c>
      <c r="C28" s="3" t="s">
        <v>78</v>
      </c>
      <c r="D28" s="3" t="s">
        <v>640</v>
      </c>
      <c r="E28" s="3" t="s">
        <v>641</v>
      </c>
      <c r="F28" s="3">
        <v>1</v>
      </c>
      <c r="G28" s="3">
        <v>59</v>
      </c>
      <c r="H28" s="3">
        <v>2</v>
      </c>
      <c r="I28" s="1">
        <f t="shared" si="0"/>
        <v>118</v>
      </c>
    </row>
    <row r="29" ht="21" customHeight="1" spans="1:9">
      <c r="A29" s="3" t="s">
        <v>589</v>
      </c>
      <c r="B29" s="3" t="s">
        <v>642</v>
      </c>
      <c r="C29" s="3" t="s">
        <v>36</v>
      </c>
      <c r="D29" s="3" t="s">
        <v>643</v>
      </c>
      <c r="E29" s="3" t="s">
        <v>644</v>
      </c>
      <c r="F29" s="3">
        <v>2</v>
      </c>
      <c r="G29" s="3">
        <v>59</v>
      </c>
      <c r="H29" s="3">
        <v>1</v>
      </c>
      <c r="I29" s="1">
        <f t="shared" si="0"/>
        <v>59</v>
      </c>
    </row>
    <row r="30" ht="21" customHeight="1" spans="1:9">
      <c r="A30" s="3" t="s">
        <v>589</v>
      </c>
      <c r="B30" s="3" t="s">
        <v>645</v>
      </c>
      <c r="C30" s="3" t="s">
        <v>78</v>
      </c>
      <c r="D30" s="3" t="s">
        <v>646</v>
      </c>
      <c r="E30" s="3" t="s">
        <v>647</v>
      </c>
      <c r="F30" s="3">
        <v>1</v>
      </c>
      <c r="G30" s="3">
        <v>59</v>
      </c>
      <c r="H30" s="3">
        <v>1</v>
      </c>
      <c r="I30" s="1">
        <f t="shared" si="0"/>
        <v>59</v>
      </c>
    </row>
    <row r="31" ht="21" customHeight="1" spans="1:9">
      <c r="A31" s="3" t="s">
        <v>589</v>
      </c>
      <c r="B31" s="3" t="s">
        <v>648</v>
      </c>
      <c r="C31" s="3" t="s">
        <v>36</v>
      </c>
      <c r="D31" s="3" t="s">
        <v>649</v>
      </c>
      <c r="E31" s="3" t="s">
        <v>650</v>
      </c>
      <c r="F31" s="3">
        <v>1</v>
      </c>
      <c r="G31" s="3">
        <v>79</v>
      </c>
      <c r="H31" s="3">
        <v>1</v>
      </c>
      <c r="I31" s="1">
        <f t="shared" si="0"/>
        <v>79</v>
      </c>
    </row>
    <row r="32" ht="21" customHeight="1" spans="1:9">
      <c r="A32" s="3" t="s">
        <v>589</v>
      </c>
      <c r="B32" s="3" t="s">
        <v>651</v>
      </c>
      <c r="C32" s="3" t="s">
        <v>73</v>
      </c>
      <c r="D32" s="3" t="s">
        <v>652</v>
      </c>
      <c r="E32" s="3" t="s">
        <v>653</v>
      </c>
      <c r="F32" s="3">
        <v>1</v>
      </c>
      <c r="G32" s="3">
        <v>89</v>
      </c>
      <c r="H32" s="3">
        <v>1</v>
      </c>
      <c r="I32" s="1">
        <f t="shared" si="0"/>
        <v>89</v>
      </c>
    </row>
    <row r="33" ht="21" customHeight="1" spans="1:9">
      <c r="A33" s="3" t="s">
        <v>589</v>
      </c>
      <c r="B33" s="3" t="s">
        <v>654</v>
      </c>
      <c r="C33" s="3" t="s">
        <v>73</v>
      </c>
      <c r="D33" s="3" t="s">
        <v>655</v>
      </c>
      <c r="E33" s="3" t="s">
        <v>656</v>
      </c>
      <c r="F33" s="3">
        <v>1</v>
      </c>
      <c r="G33" s="3">
        <v>59</v>
      </c>
      <c r="H33" s="3">
        <v>1</v>
      </c>
      <c r="I33" s="1">
        <f t="shared" si="0"/>
        <v>59</v>
      </c>
    </row>
    <row r="34" ht="21" customHeight="1" spans="1:9">
      <c r="A34" s="3" t="s">
        <v>589</v>
      </c>
      <c r="B34" s="3" t="s">
        <v>657</v>
      </c>
      <c r="C34" s="3" t="s">
        <v>222</v>
      </c>
      <c r="D34" s="3" t="s">
        <v>658</v>
      </c>
      <c r="E34" s="3" t="s">
        <v>659</v>
      </c>
      <c r="F34" s="3">
        <v>2</v>
      </c>
      <c r="G34" s="3">
        <v>59</v>
      </c>
      <c r="H34" s="3">
        <v>1</v>
      </c>
      <c r="I34" s="1">
        <f t="shared" si="0"/>
        <v>59</v>
      </c>
    </row>
    <row r="35" ht="21" customHeight="1" spans="1:9">
      <c r="A35" s="3" t="s">
        <v>589</v>
      </c>
      <c r="B35" s="3" t="s">
        <v>660</v>
      </c>
      <c r="C35" s="3" t="s">
        <v>78</v>
      </c>
      <c r="D35" s="3" t="s">
        <v>661</v>
      </c>
      <c r="E35" s="3" t="s">
        <v>662</v>
      </c>
      <c r="F35" s="3">
        <v>1</v>
      </c>
      <c r="G35" s="3">
        <v>79.9</v>
      </c>
      <c r="H35" s="3">
        <v>1</v>
      </c>
      <c r="I35" s="1">
        <f t="shared" si="0"/>
        <v>79.9</v>
      </c>
    </row>
    <row r="36" ht="21" customHeight="1" spans="1:9">
      <c r="A36" s="3" t="s">
        <v>589</v>
      </c>
      <c r="B36" s="3" t="s">
        <v>663</v>
      </c>
      <c r="C36" s="3" t="s">
        <v>78</v>
      </c>
      <c r="D36" s="3" t="s">
        <v>664</v>
      </c>
      <c r="E36" s="3" t="s">
        <v>665</v>
      </c>
      <c r="F36" s="3">
        <v>1</v>
      </c>
      <c r="G36" s="3">
        <v>128</v>
      </c>
      <c r="H36" s="3">
        <v>1</v>
      </c>
      <c r="I36" s="1">
        <f t="shared" si="0"/>
        <v>128</v>
      </c>
    </row>
    <row r="37" ht="21" customHeight="1" spans="1:9">
      <c r="A37" s="3" t="s">
        <v>589</v>
      </c>
      <c r="B37" s="3" t="s">
        <v>666</v>
      </c>
      <c r="C37" s="3" t="s">
        <v>78</v>
      </c>
      <c r="D37" s="3" t="s">
        <v>667</v>
      </c>
      <c r="E37" s="3" t="s">
        <v>668</v>
      </c>
      <c r="F37" s="3">
        <v>1</v>
      </c>
      <c r="G37" s="3">
        <v>89</v>
      </c>
      <c r="H37" s="3">
        <v>1</v>
      </c>
      <c r="I37" s="1">
        <f t="shared" si="0"/>
        <v>89</v>
      </c>
    </row>
    <row r="38" ht="21" customHeight="1" spans="1:9">
      <c r="A38" s="3" t="s">
        <v>589</v>
      </c>
      <c r="B38" s="3" t="s">
        <v>669</v>
      </c>
      <c r="C38" s="3" t="s">
        <v>36</v>
      </c>
      <c r="D38" s="3" t="s">
        <v>670</v>
      </c>
      <c r="E38" s="3" t="s">
        <v>671</v>
      </c>
      <c r="F38" s="3">
        <v>1</v>
      </c>
      <c r="G38" s="3">
        <v>59</v>
      </c>
      <c r="H38" s="3">
        <v>2</v>
      </c>
      <c r="I38" s="1">
        <f t="shared" si="0"/>
        <v>118</v>
      </c>
    </row>
    <row r="39" ht="21" customHeight="1" spans="1:9">
      <c r="A39" s="3" t="s">
        <v>589</v>
      </c>
      <c r="B39" s="3" t="s">
        <v>672</v>
      </c>
      <c r="C39" s="3" t="s">
        <v>78</v>
      </c>
      <c r="D39" s="3" t="s">
        <v>673</v>
      </c>
      <c r="E39" s="3" t="s">
        <v>674</v>
      </c>
      <c r="F39" s="3" t="s">
        <v>675</v>
      </c>
      <c r="G39" s="3">
        <v>39.8</v>
      </c>
      <c r="H39" s="3">
        <v>1</v>
      </c>
      <c r="I39" s="1">
        <f t="shared" si="0"/>
        <v>39.8</v>
      </c>
    </row>
    <row r="40" ht="21" customHeight="1" spans="1:9">
      <c r="A40" s="3" t="s">
        <v>589</v>
      </c>
      <c r="B40" s="3" t="s">
        <v>676</v>
      </c>
      <c r="C40" s="3" t="s">
        <v>36</v>
      </c>
      <c r="D40" s="3" t="s">
        <v>677</v>
      </c>
      <c r="E40" s="3" t="s">
        <v>678</v>
      </c>
      <c r="F40" s="3" t="s">
        <v>675</v>
      </c>
      <c r="G40" s="3">
        <v>49.8</v>
      </c>
      <c r="H40" s="3">
        <v>2</v>
      </c>
      <c r="I40" s="1">
        <f t="shared" si="0"/>
        <v>99.6</v>
      </c>
    </row>
    <row r="41" ht="21" customHeight="1" spans="1:9">
      <c r="A41" s="3" t="s">
        <v>589</v>
      </c>
      <c r="B41" s="3" t="s">
        <v>679</v>
      </c>
      <c r="C41" s="3" t="s">
        <v>680</v>
      </c>
      <c r="D41" s="3" t="s">
        <v>681</v>
      </c>
      <c r="E41" s="3" t="s">
        <v>682</v>
      </c>
      <c r="F41" s="3" t="s">
        <v>675</v>
      </c>
      <c r="G41" s="3">
        <v>48</v>
      </c>
      <c r="H41" s="3">
        <v>2</v>
      </c>
      <c r="I41" s="1">
        <f t="shared" si="0"/>
        <v>96</v>
      </c>
    </row>
    <row r="42" ht="21" customHeight="1" spans="1:9">
      <c r="A42" s="3" t="s">
        <v>589</v>
      </c>
      <c r="B42" s="3" t="s">
        <v>683</v>
      </c>
      <c r="C42" s="3" t="s">
        <v>36</v>
      </c>
      <c r="D42" s="3" t="s">
        <v>684</v>
      </c>
      <c r="E42" s="3" t="s">
        <v>685</v>
      </c>
      <c r="F42" s="3" t="s">
        <v>686</v>
      </c>
      <c r="G42" s="3">
        <v>55</v>
      </c>
      <c r="H42" s="3">
        <v>2</v>
      </c>
      <c r="I42" s="1">
        <f t="shared" si="0"/>
        <v>110</v>
      </c>
    </row>
    <row r="43" ht="21" customHeight="1" spans="1:9">
      <c r="A43" s="3" t="s">
        <v>589</v>
      </c>
      <c r="B43" s="3" t="s">
        <v>687</v>
      </c>
      <c r="C43" s="3" t="s">
        <v>469</v>
      </c>
      <c r="D43" s="3" t="s">
        <v>688</v>
      </c>
      <c r="E43" s="3" t="s">
        <v>689</v>
      </c>
      <c r="F43" s="3">
        <v>39934</v>
      </c>
      <c r="G43" s="3">
        <v>38</v>
      </c>
      <c r="H43" s="3">
        <v>2</v>
      </c>
      <c r="I43" s="1">
        <f t="shared" si="0"/>
        <v>76</v>
      </c>
    </row>
    <row r="44" ht="21" customHeight="1" spans="1:9">
      <c r="A44" s="3" t="s">
        <v>589</v>
      </c>
      <c r="B44" s="3" t="s">
        <v>690</v>
      </c>
      <c r="C44" s="3" t="s">
        <v>36</v>
      </c>
      <c r="D44" s="3" t="s">
        <v>691</v>
      </c>
      <c r="E44" s="3" t="s">
        <v>692</v>
      </c>
      <c r="F44" s="3">
        <v>40756</v>
      </c>
      <c r="G44" s="3">
        <v>59</v>
      </c>
      <c r="H44" s="3">
        <v>2</v>
      </c>
      <c r="I44" s="1">
        <f t="shared" si="0"/>
        <v>118</v>
      </c>
    </row>
    <row r="45" ht="21" customHeight="1" spans="1:9">
      <c r="A45" s="3" t="s">
        <v>589</v>
      </c>
      <c r="B45" s="3" t="s">
        <v>693</v>
      </c>
      <c r="C45" s="3" t="s">
        <v>73</v>
      </c>
      <c r="D45" s="3" t="s">
        <v>694</v>
      </c>
      <c r="E45" s="3" t="s">
        <v>695</v>
      </c>
      <c r="F45" s="3">
        <v>41275</v>
      </c>
      <c r="G45" s="3">
        <v>79.8</v>
      </c>
      <c r="H45" s="3">
        <v>1</v>
      </c>
      <c r="I45" s="1">
        <f t="shared" si="0"/>
        <v>79.8</v>
      </c>
    </row>
    <row r="46" ht="21" customHeight="1" spans="1:9">
      <c r="A46" s="3" t="s">
        <v>589</v>
      </c>
      <c r="B46" s="3" t="s">
        <v>696</v>
      </c>
      <c r="C46" s="3" t="s">
        <v>509</v>
      </c>
      <c r="D46" s="3" t="s">
        <v>697</v>
      </c>
      <c r="E46" s="3" t="s">
        <v>698</v>
      </c>
      <c r="F46" s="3">
        <v>41518</v>
      </c>
      <c r="G46" s="3">
        <v>98</v>
      </c>
      <c r="H46" s="3">
        <v>1</v>
      </c>
      <c r="I46" s="1">
        <f t="shared" si="0"/>
        <v>98</v>
      </c>
    </row>
    <row r="47" ht="21" customHeight="1" spans="1:9">
      <c r="A47" s="3" t="s">
        <v>589</v>
      </c>
      <c r="B47" s="3" t="s">
        <v>699</v>
      </c>
      <c r="C47" s="3" t="s">
        <v>78</v>
      </c>
      <c r="D47" s="3" t="s">
        <v>700</v>
      </c>
      <c r="E47" s="3" t="s">
        <v>701</v>
      </c>
      <c r="F47" s="3">
        <v>42064</v>
      </c>
      <c r="G47" s="3">
        <v>79</v>
      </c>
      <c r="H47" s="3">
        <v>2</v>
      </c>
      <c r="I47" s="1">
        <f t="shared" si="0"/>
        <v>158</v>
      </c>
    </row>
    <row r="48" ht="21" customHeight="1" spans="1:9">
      <c r="A48" s="3" t="s">
        <v>589</v>
      </c>
      <c r="B48" s="3" t="s">
        <v>702</v>
      </c>
      <c r="C48" s="3" t="s">
        <v>703</v>
      </c>
      <c r="D48" s="3" t="s">
        <v>704</v>
      </c>
      <c r="E48" s="3" t="s">
        <v>705</v>
      </c>
      <c r="F48" s="3">
        <v>1</v>
      </c>
      <c r="G48" s="3">
        <v>148</v>
      </c>
      <c r="H48" s="3">
        <v>1</v>
      </c>
      <c r="I48" s="1">
        <f t="shared" si="0"/>
        <v>148</v>
      </c>
    </row>
    <row r="49" ht="21" customHeight="1" spans="1:9">
      <c r="A49" s="3" t="s">
        <v>589</v>
      </c>
      <c r="B49" s="3" t="s">
        <v>706</v>
      </c>
      <c r="C49" s="3" t="s">
        <v>707</v>
      </c>
      <c r="D49" s="3" t="s">
        <v>708</v>
      </c>
      <c r="E49" s="3" t="s">
        <v>709</v>
      </c>
      <c r="F49" s="3">
        <v>1</v>
      </c>
      <c r="G49" s="3">
        <v>45</v>
      </c>
      <c r="H49" s="3">
        <v>2</v>
      </c>
      <c r="I49" s="1">
        <f t="shared" si="0"/>
        <v>90</v>
      </c>
    </row>
    <row r="50" ht="21" customHeight="1" spans="1:9">
      <c r="A50" s="3" t="s">
        <v>589</v>
      </c>
      <c r="B50" s="3" t="s">
        <v>710</v>
      </c>
      <c r="C50" s="3" t="s">
        <v>203</v>
      </c>
      <c r="D50" s="3" t="s">
        <v>711</v>
      </c>
      <c r="E50" s="3" t="s">
        <v>712</v>
      </c>
      <c r="F50" s="3" t="s">
        <v>713</v>
      </c>
      <c r="G50" s="3">
        <v>68</v>
      </c>
      <c r="H50" s="3">
        <v>1</v>
      </c>
      <c r="I50" s="1">
        <f t="shared" si="0"/>
        <v>68</v>
      </c>
    </row>
    <row r="51" ht="21" customHeight="1" spans="1:9">
      <c r="A51" s="3" t="s">
        <v>589</v>
      </c>
      <c r="B51" s="3" t="s">
        <v>714</v>
      </c>
      <c r="C51" s="3" t="s">
        <v>345</v>
      </c>
      <c r="D51" s="3" t="s">
        <v>715</v>
      </c>
      <c r="E51" s="3" t="s">
        <v>716</v>
      </c>
      <c r="F51" s="3">
        <v>1</v>
      </c>
      <c r="G51" s="3">
        <v>29</v>
      </c>
      <c r="H51" s="3">
        <v>2</v>
      </c>
      <c r="I51" s="1">
        <f t="shared" si="0"/>
        <v>58</v>
      </c>
    </row>
    <row r="52" ht="21" customHeight="1" spans="1:9">
      <c r="A52" s="3" t="s">
        <v>589</v>
      </c>
      <c r="B52" s="3" t="s">
        <v>717</v>
      </c>
      <c r="C52" s="3" t="s">
        <v>36</v>
      </c>
      <c r="D52" s="3" t="s">
        <v>718</v>
      </c>
      <c r="E52" s="3" t="s">
        <v>719</v>
      </c>
      <c r="F52" s="3">
        <v>42887</v>
      </c>
      <c r="G52" s="3">
        <v>89</v>
      </c>
      <c r="H52" s="3">
        <v>1</v>
      </c>
      <c r="I52" s="1">
        <f t="shared" si="0"/>
        <v>89</v>
      </c>
    </row>
    <row r="53" ht="21" customHeight="1" spans="1:9">
      <c r="A53" s="3" t="s">
        <v>589</v>
      </c>
      <c r="B53" s="3" t="s">
        <v>239</v>
      </c>
      <c r="C53" s="3" t="s">
        <v>240</v>
      </c>
      <c r="D53" s="3" t="s">
        <v>241</v>
      </c>
      <c r="E53" s="3" t="s">
        <v>242</v>
      </c>
      <c r="F53" s="3" t="s">
        <v>675</v>
      </c>
      <c r="G53" s="3">
        <v>65</v>
      </c>
      <c r="H53" s="3">
        <v>3</v>
      </c>
      <c r="I53" s="1">
        <f t="shared" si="0"/>
        <v>195</v>
      </c>
    </row>
    <row r="54" ht="21" customHeight="1" spans="1:9">
      <c r="A54" s="3" t="s">
        <v>589</v>
      </c>
      <c r="B54" s="3" t="s">
        <v>226</v>
      </c>
      <c r="C54" s="3" t="s">
        <v>194</v>
      </c>
      <c r="D54" s="3" t="s">
        <v>228</v>
      </c>
      <c r="E54" s="3" t="s">
        <v>229</v>
      </c>
      <c r="F54" s="3" t="s">
        <v>720</v>
      </c>
      <c r="G54" s="3">
        <v>37.8</v>
      </c>
      <c r="H54" s="3">
        <v>10</v>
      </c>
      <c r="I54" s="1">
        <f t="shared" si="0"/>
        <v>378</v>
      </c>
    </row>
    <row r="55" ht="21" customHeight="1" spans="1:9">
      <c r="A55" s="3" t="s">
        <v>589</v>
      </c>
      <c r="B55" s="3" t="s">
        <v>193</v>
      </c>
      <c r="C55" s="3" t="s">
        <v>194</v>
      </c>
      <c r="D55" s="3" t="s">
        <v>195</v>
      </c>
      <c r="E55" s="3" t="s">
        <v>196</v>
      </c>
      <c r="F55" s="3" t="s">
        <v>611</v>
      </c>
      <c r="G55" s="3">
        <v>19.8</v>
      </c>
      <c r="H55" s="3">
        <v>10</v>
      </c>
      <c r="I55" s="1">
        <f t="shared" si="0"/>
        <v>198</v>
      </c>
    </row>
    <row r="56" ht="21" customHeight="1" spans="1:9">
      <c r="A56" s="3" t="s">
        <v>589</v>
      </c>
      <c r="B56" s="3" t="s">
        <v>721</v>
      </c>
      <c r="C56" s="3" t="s">
        <v>185</v>
      </c>
      <c r="D56" s="3" t="s">
        <v>186</v>
      </c>
      <c r="E56" s="3" t="s">
        <v>187</v>
      </c>
      <c r="F56" s="3" t="s">
        <v>675</v>
      </c>
      <c r="G56" s="3">
        <v>23.8</v>
      </c>
      <c r="H56" s="3">
        <v>5</v>
      </c>
      <c r="I56" s="1">
        <f t="shared" si="0"/>
        <v>119</v>
      </c>
    </row>
    <row r="57" ht="21" customHeight="1" spans="1:9">
      <c r="A57" s="3" t="s">
        <v>589</v>
      </c>
      <c r="B57" s="3" t="s">
        <v>202</v>
      </c>
      <c r="C57" s="3" t="s">
        <v>203</v>
      </c>
      <c r="D57" s="3" t="s">
        <v>204</v>
      </c>
      <c r="E57" s="3" t="s">
        <v>205</v>
      </c>
      <c r="F57" s="3" t="s">
        <v>616</v>
      </c>
      <c r="G57" s="3">
        <v>24</v>
      </c>
      <c r="H57" s="3">
        <v>3</v>
      </c>
      <c r="I57" s="1">
        <f t="shared" si="0"/>
        <v>72</v>
      </c>
    </row>
    <row r="58" ht="21" customHeight="1" spans="1:9">
      <c r="A58" s="3" t="s">
        <v>589</v>
      </c>
      <c r="B58" s="3" t="s">
        <v>44</v>
      </c>
      <c r="C58" s="3" t="s">
        <v>45</v>
      </c>
      <c r="D58" s="3" t="s">
        <v>722</v>
      </c>
      <c r="E58" s="3" t="s">
        <v>47</v>
      </c>
      <c r="F58" s="3" t="s">
        <v>723</v>
      </c>
      <c r="G58" s="3">
        <v>33.5</v>
      </c>
      <c r="H58" s="3">
        <v>2</v>
      </c>
      <c r="I58" s="1">
        <f t="shared" si="0"/>
        <v>67</v>
      </c>
    </row>
    <row r="59" ht="21" customHeight="1" spans="1:9">
      <c r="A59" s="3" t="s">
        <v>589</v>
      </c>
      <c r="B59" s="3" t="s">
        <v>118</v>
      </c>
      <c r="C59" s="3" t="s">
        <v>119</v>
      </c>
      <c r="D59" s="3" t="s">
        <v>120</v>
      </c>
      <c r="E59" s="3" t="s">
        <v>121</v>
      </c>
      <c r="F59" s="3" t="s">
        <v>724</v>
      </c>
      <c r="G59" s="3">
        <v>35</v>
      </c>
      <c r="H59" s="3">
        <v>3</v>
      </c>
      <c r="I59" s="1">
        <f t="shared" si="0"/>
        <v>105</v>
      </c>
    </row>
    <row r="60" ht="21" customHeight="1" spans="1:9">
      <c r="A60" s="3" t="s">
        <v>589</v>
      </c>
      <c r="B60" s="3" t="s">
        <v>173</v>
      </c>
      <c r="C60" s="3" t="s">
        <v>123</v>
      </c>
      <c r="D60" s="3" t="s">
        <v>174</v>
      </c>
      <c r="E60" s="3" t="s">
        <v>175</v>
      </c>
      <c r="F60" s="3"/>
      <c r="G60" s="3"/>
      <c r="H60" s="3">
        <v>3</v>
      </c>
      <c r="I60" s="1">
        <f t="shared" si="0"/>
        <v>0</v>
      </c>
    </row>
    <row r="61" ht="21" customHeight="1" spans="1:9">
      <c r="A61" s="3" t="s">
        <v>589</v>
      </c>
      <c r="B61" s="3" t="s">
        <v>206</v>
      </c>
      <c r="C61" s="3" t="s">
        <v>207</v>
      </c>
      <c r="D61" s="3" t="s">
        <v>208</v>
      </c>
      <c r="E61" s="3" t="s">
        <v>209</v>
      </c>
      <c r="F61" s="3"/>
      <c r="G61" s="3"/>
      <c r="H61" s="3">
        <v>3</v>
      </c>
      <c r="I61" s="1">
        <f t="shared" si="0"/>
        <v>0</v>
      </c>
    </row>
    <row r="62" ht="21" customHeight="1" spans="1:9">
      <c r="A62" s="3" t="s">
        <v>589</v>
      </c>
      <c r="B62" s="3" t="s">
        <v>235</v>
      </c>
      <c r="C62" s="3" t="s">
        <v>16</v>
      </c>
      <c r="D62" s="3" t="s">
        <v>236</v>
      </c>
      <c r="E62" s="3" t="s">
        <v>237</v>
      </c>
      <c r="F62" s="3" t="s">
        <v>725</v>
      </c>
      <c r="G62" s="3">
        <v>38.6</v>
      </c>
      <c r="H62" s="3">
        <v>2</v>
      </c>
      <c r="I62" s="1">
        <f t="shared" si="0"/>
        <v>77.2</v>
      </c>
    </row>
    <row r="63" ht="21" customHeight="1" spans="1:9">
      <c r="A63" s="3" t="s">
        <v>589</v>
      </c>
      <c r="B63" s="3" t="s">
        <v>25</v>
      </c>
      <c r="C63" s="3" t="s">
        <v>26</v>
      </c>
      <c r="D63" s="3" t="s">
        <v>27</v>
      </c>
      <c r="E63" s="3" t="s">
        <v>28</v>
      </c>
      <c r="F63" s="3"/>
      <c r="G63" s="3">
        <v>55</v>
      </c>
      <c r="H63" s="3">
        <v>2</v>
      </c>
      <c r="I63" s="1">
        <f t="shared" si="0"/>
        <v>110</v>
      </c>
    </row>
    <row r="64" ht="21" customHeight="1" spans="1:9">
      <c r="A64" s="3" t="s">
        <v>589</v>
      </c>
      <c r="B64" s="3" t="s">
        <v>210</v>
      </c>
      <c r="C64" s="3" t="s">
        <v>119</v>
      </c>
      <c r="D64" s="3" t="s">
        <v>211</v>
      </c>
      <c r="E64" s="3" t="s">
        <v>726</v>
      </c>
      <c r="F64" s="3">
        <v>41275</v>
      </c>
      <c r="G64" s="3">
        <v>20</v>
      </c>
      <c r="H64" s="3">
        <v>2</v>
      </c>
      <c r="I64" s="1">
        <f t="shared" si="0"/>
        <v>40</v>
      </c>
    </row>
    <row r="65" ht="21" customHeight="1" spans="1:9">
      <c r="A65" s="3" t="s">
        <v>589</v>
      </c>
      <c r="B65" s="3" t="s">
        <v>40</v>
      </c>
      <c r="C65" s="3" t="s">
        <v>36</v>
      </c>
      <c r="D65" s="3" t="s">
        <v>41</v>
      </c>
      <c r="E65" s="3" t="s">
        <v>42</v>
      </c>
      <c r="F65" s="3">
        <v>41944</v>
      </c>
      <c r="G65" s="3">
        <v>23.1</v>
      </c>
      <c r="H65" s="3">
        <v>2</v>
      </c>
      <c r="I65" s="1">
        <f t="shared" si="0"/>
        <v>46.2</v>
      </c>
    </row>
    <row r="66" ht="21" customHeight="1" spans="1:9">
      <c r="A66" s="3" t="s">
        <v>589</v>
      </c>
      <c r="B66" s="3" t="s">
        <v>727</v>
      </c>
      <c r="C66" s="3" t="s">
        <v>728</v>
      </c>
      <c r="D66" s="3" t="s">
        <v>729</v>
      </c>
      <c r="E66" s="3" t="s">
        <v>730</v>
      </c>
      <c r="F66" s="3"/>
      <c r="G66" s="3">
        <v>25.9</v>
      </c>
      <c r="H66" s="3">
        <v>2</v>
      </c>
      <c r="I66" s="1">
        <f t="shared" si="0"/>
        <v>51.8</v>
      </c>
    </row>
    <row r="67" ht="21" customHeight="1" spans="1:9">
      <c r="A67" s="3" t="s">
        <v>589</v>
      </c>
      <c r="B67" s="3" t="s">
        <v>731</v>
      </c>
      <c r="C67" s="3" t="s">
        <v>728</v>
      </c>
      <c r="D67" s="3" t="s">
        <v>732</v>
      </c>
      <c r="E67" s="3" t="s">
        <v>730</v>
      </c>
      <c r="F67" s="3"/>
      <c r="G67" s="3">
        <v>25.9</v>
      </c>
      <c r="H67" s="3">
        <v>2</v>
      </c>
      <c r="I67" s="1">
        <f t="shared" si="0"/>
        <v>51.8</v>
      </c>
    </row>
    <row r="68" ht="21" customHeight="1" spans="1:9">
      <c r="A68" s="3" t="s">
        <v>589</v>
      </c>
      <c r="B68" s="3" t="s">
        <v>733</v>
      </c>
      <c r="C68" s="3" t="s">
        <v>194</v>
      </c>
      <c r="D68" s="3" t="s">
        <v>734</v>
      </c>
      <c r="E68" s="3"/>
      <c r="F68" s="3" t="s">
        <v>735</v>
      </c>
      <c r="G68" s="3">
        <v>50</v>
      </c>
      <c r="H68" s="3">
        <v>3</v>
      </c>
      <c r="I68" s="1">
        <f t="shared" ref="I68:I131" si="1">H68*G68</f>
        <v>150</v>
      </c>
    </row>
    <row r="69" ht="21" customHeight="1" spans="1:9">
      <c r="A69" s="3" t="s">
        <v>589</v>
      </c>
      <c r="B69" s="3" t="s">
        <v>736</v>
      </c>
      <c r="C69" s="3" t="s">
        <v>36</v>
      </c>
      <c r="D69" s="3" t="s">
        <v>737</v>
      </c>
      <c r="E69" s="3" t="s">
        <v>738</v>
      </c>
      <c r="F69" s="3" t="s">
        <v>739</v>
      </c>
      <c r="G69" s="3">
        <v>38.7</v>
      </c>
      <c r="H69" s="3">
        <v>3</v>
      </c>
      <c r="I69" s="1">
        <f t="shared" si="1"/>
        <v>116.1</v>
      </c>
    </row>
    <row r="70" ht="21" customHeight="1" spans="1:9">
      <c r="A70" s="3" t="s">
        <v>589</v>
      </c>
      <c r="B70" s="3" t="s">
        <v>740</v>
      </c>
      <c r="C70" s="3" t="s">
        <v>185</v>
      </c>
      <c r="D70" s="3" t="s">
        <v>741</v>
      </c>
      <c r="E70" s="3" t="s">
        <v>742</v>
      </c>
      <c r="F70" s="3" t="s">
        <v>743</v>
      </c>
      <c r="G70" s="3">
        <v>27.3</v>
      </c>
      <c r="H70" s="3">
        <v>3</v>
      </c>
      <c r="I70" s="1">
        <f t="shared" si="1"/>
        <v>81.9</v>
      </c>
    </row>
    <row r="71" ht="21" customHeight="1" spans="1:9">
      <c r="A71" s="3" t="s">
        <v>589</v>
      </c>
      <c r="B71" s="3" t="s">
        <v>744</v>
      </c>
      <c r="C71" s="3" t="s">
        <v>222</v>
      </c>
      <c r="D71" s="3" t="s">
        <v>745</v>
      </c>
      <c r="E71" s="3" t="s">
        <v>746</v>
      </c>
      <c r="F71" s="3" t="s">
        <v>747</v>
      </c>
      <c r="G71" s="3">
        <v>32.4</v>
      </c>
      <c r="H71" s="3">
        <v>3</v>
      </c>
      <c r="I71" s="1">
        <f t="shared" si="1"/>
        <v>97.2</v>
      </c>
    </row>
    <row r="72" ht="21" customHeight="1" spans="1:9">
      <c r="A72" s="3" t="s">
        <v>589</v>
      </c>
      <c r="B72" s="3" t="s">
        <v>748</v>
      </c>
      <c r="C72" s="3" t="s">
        <v>222</v>
      </c>
      <c r="D72" s="3" t="s">
        <v>749</v>
      </c>
      <c r="E72" s="3" t="s">
        <v>750</v>
      </c>
      <c r="F72" s="3" t="s">
        <v>751</v>
      </c>
      <c r="G72" s="3">
        <v>16.7</v>
      </c>
      <c r="H72" s="3">
        <v>3</v>
      </c>
      <c r="I72" s="1">
        <f t="shared" si="1"/>
        <v>50.1</v>
      </c>
    </row>
    <row r="73" ht="21" customHeight="1" spans="1:9">
      <c r="A73" s="3" t="s">
        <v>589</v>
      </c>
      <c r="B73" s="3" t="s">
        <v>752</v>
      </c>
      <c r="C73" s="3" t="s">
        <v>185</v>
      </c>
      <c r="D73" s="3" t="s">
        <v>753</v>
      </c>
      <c r="E73" s="3" t="s">
        <v>754</v>
      </c>
      <c r="F73" s="3" t="s">
        <v>755</v>
      </c>
      <c r="G73" s="3">
        <v>10</v>
      </c>
      <c r="H73" s="3">
        <v>3</v>
      </c>
      <c r="I73" s="1">
        <f t="shared" si="1"/>
        <v>30</v>
      </c>
    </row>
    <row r="74" ht="21" customHeight="1" spans="1:9">
      <c r="A74" s="3" t="s">
        <v>589</v>
      </c>
      <c r="B74" s="3" t="s">
        <v>756</v>
      </c>
      <c r="C74" s="3" t="s">
        <v>73</v>
      </c>
      <c r="D74" s="3" t="s">
        <v>757</v>
      </c>
      <c r="E74" s="3" t="s">
        <v>758</v>
      </c>
      <c r="F74" s="3" t="s">
        <v>759</v>
      </c>
      <c r="G74" s="3">
        <v>20.3</v>
      </c>
      <c r="H74" s="3">
        <v>3</v>
      </c>
      <c r="I74" s="1">
        <f t="shared" si="1"/>
        <v>60.9</v>
      </c>
    </row>
    <row r="75" ht="21" customHeight="1" spans="1:9">
      <c r="A75" s="3" t="s">
        <v>589</v>
      </c>
      <c r="B75" s="3" t="s">
        <v>760</v>
      </c>
      <c r="C75" s="3" t="s">
        <v>608</v>
      </c>
      <c r="D75" s="3" t="s">
        <v>761</v>
      </c>
      <c r="E75" s="3" t="s">
        <v>762</v>
      </c>
      <c r="F75" s="3" t="s">
        <v>763</v>
      </c>
      <c r="G75" s="3">
        <v>14.1</v>
      </c>
      <c r="H75" s="3">
        <v>3</v>
      </c>
      <c r="I75" s="1">
        <f t="shared" si="1"/>
        <v>42.3</v>
      </c>
    </row>
    <row r="76" ht="21" customHeight="1" spans="1:9">
      <c r="A76" s="3" t="s">
        <v>589</v>
      </c>
      <c r="B76" s="3" t="s">
        <v>764</v>
      </c>
      <c r="C76" s="3" t="s">
        <v>106</v>
      </c>
      <c r="D76" s="3" t="s">
        <v>765</v>
      </c>
      <c r="E76" s="3" t="s">
        <v>766</v>
      </c>
      <c r="F76" s="3"/>
      <c r="G76" s="3">
        <v>21</v>
      </c>
      <c r="H76" s="3">
        <v>10</v>
      </c>
      <c r="I76" s="1">
        <f t="shared" si="1"/>
        <v>210</v>
      </c>
    </row>
    <row r="77" ht="21" customHeight="1" spans="1:9">
      <c r="A77" s="3" t="s">
        <v>589</v>
      </c>
      <c r="B77" s="3" t="s">
        <v>767</v>
      </c>
      <c r="C77" s="3" t="s">
        <v>768</v>
      </c>
      <c r="D77" s="3" t="s">
        <v>769</v>
      </c>
      <c r="E77" s="3" t="s">
        <v>770</v>
      </c>
      <c r="F77" s="3"/>
      <c r="G77" s="3">
        <v>39.8</v>
      </c>
      <c r="H77" s="3">
        <v>10</v>
      </c>
      <c r="I77" s="1">
        <f t="shared" si="1"/>
        <v>398</v>
      </c>
    </row>
    <row r="78" ht="21" customHeight="1" spans="1:9">
      <c r="A78" s="3" t="s">
        <v>589</v>
      </c>
      <c r="B78" s="3" t="s">
        <v>771</v>
      </c>
      <c r="C78" s="3" t="s">
        <v>772</v>
      </c>
      <c r="D78" s="3" t="s">
        <v>773</v>
      </c>
      <c r="E78" s="3" t="s">
        <v>774</v>
      </c>
      <c r="F78" s="3">
        <v>43009</v>
      </c>
      <c r="G78" s="3">
        <v>31</v>
      </c>
      <c r="H78" s="3">
        <v>10</v>
      </c>
      <c r="I78" s="1">
        <f t="shared" si="1"/>
        <v>310</v>
      </c>
    </row>
    <row r="79" ht="21" customHeight="1" spans="1:9">
      <c r="A79" s="3" t="s">
        <v>589</v>
      </c>
      <c r="B79" s="3" t="s">
        <v>775</v>
      </c>
      <c r="C79" s="3" t="s">
        <v>776</v>
      </c>
      <c r="D79" s="3" t="s">
        <v>777</v>
      </c>
      <c r="E79" s="3"/>
      <c r="F79" s="3"/>
      <c r="G79" s="3">
        <v>45</v>
      </c>
      <c r="H79" s="3">
        <v>10</v>
      </c>
      <c r="I79" s="1">
        <f t="shared" si="1"/>
        <v>450</v>
      </c>
    </row>
    <row r="80" ht="21" customHeight="1" spans="1:9">
      <c r="A80" s="3" t="s">
        <v>589</v>
      </c>
      <c r="B80" s="3" t="s">
        <v>778</v>
      </c>
      <c r="C80" s="3" t="s">
        <v>776</v>
      </c>
      <c r="D80" s="3" t="s">
        <v>779</v>
      </c>
      <c r="E80" s="3"/>
      <c r="F80" s="3"/>
      <c r="G80" s="3">
        <v>12.8</v>
      </c>
      <c r="H80" s="3">
        <v>10</v>
      </c>
      <c r="I80" s="1">
        <f t="shared" si="1"/>
        <v>128</v>
      </c>
    </row>
    <row r="81" ht="21" customHeight="1" spans="1:9">
      <c r="A81" s="3" t="s">
        <v>589</v>
      </c>
      <c r="B81" s="3" t="s">
        <v>780</v>
      </c>
      <c r="C81" s="3" t="s">
        <v>728</v>
      </c>
      <c r="D81" s="3" t="s">
        <v>781</v>
      </c>
      <c r="E81" s="3" t="s">
        <v>730</v>
      </c>
      <c r="F81" s="3"/>
      <c r="G81" s="3">
        <v>24.9</v>
      </c>
      <c r="H81" s="3">
        <v>10</v>
      </c>
      <c r="I81" s="1">
        <f t="shared" si="1"/>
        <v>249</v>
      </c>
    </row>
    <row r="82" ht="21" customHeight="1" spans="1:9">
      <c r="A82" s="3" t="s">
        <v>589</v>
      </c>
      <c r="B82" s="3" t="s">
        <v>782</v>
      </c>
      <c r="C82" s="3" t="s">
        <v>16</v>
      </c>
      <c r="D82" s="3"/>
      <c r="E82" s="3" t="s">
        <v>783</v>
      </c>
      <c r="F82" s="3" t="s">
        <v>784</v>
      </c>
      <c r="G82" s="3">
        <v>24</v>
      </c>
      <c r="H82" s="3">
        <v>5</v>
      </c>
      <c r="I82" s="1">
        <f t="shared" si="1"/>
        <v>120</v>
      </c>
    </row>
    <row r="83" ht="21" customHeight="1" spans="1:9">
      <c r="A83" s="3" t="s">
        <v>589</v>
      </c>
      <c r="B83" s="3" t="s">
        <v>785</v>
      </c>
      <c r="C83" s="3" t="s">
        <v>16</v>
      </c>
      <c r="D83" s="3" t="s">
        <v>786</v>
      </c>
      <c r="E83" s="3" t="s">
        <v>787</v>
      </c>
      <c r="F83" s="3"/>
      <c r="G83" s="3">
        <v>24.4</v>
      </c>
      <c r="H83" s="3">
        <v>5</v>
      </c>
      <c r="I83" s="1">
        <f t="shared" si="1"/>
        <v>122</v>
      </c>
    </row>
    <row r="84" ht="21" customHeight="1" spans="1:9">
      <c r="A84" s="3" t="s">
        <v>589</v>
      </c>
      <c r="B84" s="3" t="s">
        <v>788</v>
      </c>
      <c r="C84" s="3" t="s">
        <v>16</v>
      </c>
      <c r="D84" s="3" t="s">
        <v>789</v>
      </c>
      <c r="E84" s="3" t="s">
        <v>787</v>
      </c>
      <c r="F84" s="3"/>
      <c r="G84" s="3">
        <v>15.4</v>
      </c>
      <c r="H84" s="3">
        <v>5</v>
      </c>
      <c r="I84" s="1">
        <f t="shared" si="1"/>
        <v>77</v>
      </c>
    </row>
    <row r="85" ht="21" customHeight="1" spans="1:9">
      <c r="A85" s="3" t="s">
        <v>589</v>
      </c>
      <c r="B85" s="3" t="s">
        <v>790</v>
      </c>
      <c r="C85" s="3" t="s">
        <v>16</v>
      </c>
      <c r="D85" s="3" t="s">
        <v>791</v>
      </c>
      <c r="E85" s="3" t="s">
        <v>792</v>
      </c>
      <c r="F85" s="3"/>
      <c r="G85" s="3">
        <v>45</v>
      </c>
      <c r="H85" s="3">
        <v>5</v>
      </c>
      <c r="I85" s="1">
        <f t="shared" si="1"/>
        <v>225</v>
      </c>
    </row>
    <row r="86" ht="21" customHeight="1" spans="1:9">
      <c r="A86" s="3" t="s">
        <v>793</v>
      </c>
      <c r="B86" s="3" t="s">
        <v>288</v>
      </c>
      <c r="C86" s="3" t="s">
        <v>83</v>
      </c>
      <c r="D86" s="3" t="s">
        <v>794</v>
      </c>
      <c r="E86" s="3" t="s">
        <v>795</v>
      </c>
      <c r="F86" s="3">
        <v>42156</v>
      </c>
      <c r="G86" s="3">
        <v>32</v>
      </c>
      <c r="H86" s="3">
        <v>2</v>
      </c>
      <c r="I86" s="1">
        <f t="shared" si="1"/>
        <v>64</v>
      </c>
    </row>
    <row r="87" ht="21" customHeight="1" spans="1:9">
      <c r="A87" s="3" t="s">
        <v>793</v>
      </c>
      <c r="B87" s="3" t="s">
        <v>796</v>
      </c>
      <c r="C87" s="3" t="s">
        <v>376</v>
      </c>
      <c r="D87" s="3" t="s">
        <v>797</v>
      </c>
      <c r="E87" s="3" t="s">
        <v>798</v>
      </c>
      <c r="F87" s="3">
        <v>41671</v>
      </c>
      <c r="G87" s="3">
        <v>36</v>
      </c>
      <c r="H87" s="3">
        <v>2</v>
      </c>
      <c r="I87" s="1">
        <f t="shared" si="1"/>
        <v>72</v>
      </c>
    </row>
    <row r="88" ht="21" customHeight="1" spans="1:9">
      <c r="A88" s="3" t="s">
        <v>793</v>
      </c>
      <c r="B88" s="3" t="s">
        <v>799</v>
      </c>
      <c r="C88" s="3" t="s">
        <v>465</v>
      </c>
      <c r="D88" s="3" t="s">
        <v>800</v>
      </c>
      <c r="E88" s="3" t="s">
        <v>801</v>
      </c>
      <c r="F88" s="3">
        <v>41640</v>
      </c>
      <c r="G88" s="3">
        <v>98</v>
      </c>
      <c r="H88" s="3">
        <v>2</v>
      </c>
      <c r="I88" s="1">
        <f t="shared" si="1"/>
        <v>196</v>
      </c>
    </row>
    <row r="89" ht="21" customHeight="1" spans="1:9">
      <c r="A89" s="3" t="s">
        <v>793</v>
      </c>
      <c r="B89" s="3" t="s">
        <v>802</v>
      </c>
      <c r="C89" s="3" t="s">
        <v>465</v>
      </c>
      <c r="D89" s="3" t="s">
        <v>803</v>
      </c>
      <c r="E89" s="3" t="s">
        <v>804</v>
      </c>
      <c r="F89" s="3">
        <v>41061</v>
      </c>
      <c r="G89" s="3">
        <v>78</v>
      </c>
      <c r="H89" s="3">
        <v>2</v>
      </c>
      <c r="I89" s="1">
        <f t="shared" si="1"/>
        <v>156</v>
      </c>
    </row>
    <row r="90" ht="21" customHeight="1" spans="1:9">
      <c r="A90" s="3" t="s">
        <v>793</v>
      </c>
      <c r="B90" s="3" t="s">
        <v>805</v>
      </c>
      <c r="C90" s="3" t="s">
        <v>806</v>
      </c>
      <c r="D90" s="3">
        <v>9787567006881</v>
      </c>
      <c r="E90" s="3" t="s">
        <v>807</v>
      </c>
      <c r="F90" s="3"/>
      <c r="G90" s="3">
        <v>42</v>
      </c>
      <c r="H90" s="3">
        <v>2</v>
      </c>
      <c r="I90" s="1">
        <f t="shared" si="1"/>
        <v>84</v>
      </c>
    </row>
    <row r="91" ht="21" customHeight="1" spans="1:9">
      <c r="A91" s="3" t="s">
        <v>793</v>
      </c>
      <c r="B91" s="3" t="s">
        <v>808</v>
      </c>
      <c r="C91" s="3" t="s">
        <v>809</v>
      </c>
      <c r="D91" s="3">
        <v>9787806789117</v>
      </c>
      <c r="E91" s="3" t="s">
        <v>810</v>
      </c>
      <c r="F91" s="3"/>
      <c r="G91" s="3">
        <v>45</v>
      </c>
      <c r="H91" s="3">
        <v>2</v>
      </c>
      <c r="I91" s="1">
        <f t="shared" si="1"/>
        <v>90</v>
      </c>
    </row>
    <row r="92" ht="21" customHeight="1" spans="1:9">
      <c r="A92" s="3" t="s">
        <v>793</v>
      </c>
      <c r="B92" s="3" t="s">
        <v>811</v>
      </c>
      <c r="C92" s="3" t="s">
        <v>812</v>
      </c>
      <c r="D92" s="3" t="s">
        <v>813</v>
      </c>
      <c r="E92" s="3"/>
      <c r="F92" s="3"/>
      <c r="G92" s="3">
        <v>55</v>
      </c>
      <c r="H92" s="3">
        <v>2</v>
      </c>
      <c r="I92" s="1">
        <f t="shared" si="1"/>
        <v>110</v>
      </c>
    </row>
    <row r="93" ht="21" customHeight="1" spans="1:9">
      <c r="A93" s="3" t="s">
        <v>793</v>
      </c>
      <c r="B93" s="3" t="s">
        <v>814</v>
      </c>
      <c r="C93" s="3" t="s">
        <v>78</v>
      </c>
      <c r="D93" s="3" t="s">
        <v>815</v>
      </c>
      <c r="E93" s="3"/>
      <c r="F93" s="3"/>
      <c r="G93" s="3">
        <v>55</v>
      </c>
      <c r="H93" s="3">
        <v>2</v>
      </c>
      <c r="I93" s="1">
        <f t="shared" si="1"/>
        <v>110</v>
      </c>
    </row>
    <row r="94" ht="21" customHeight="1" spans="1:9">
      <c r="A94" s="3" t="s">
        <v>793</v>
      </c>
      <c r="B94" s="3" t="s">
        <v>816</v>
      </c>
      <c r="C94" s="3" t="s">
        <v>817</v>
      </c>
      <c r="D94" s="3">
        <v>9787533542887</v>
      </c>
      <c r="E94" s="3" t="s">
        <v>818</v>
      </c>
      <c r="F94" s="3"/>
      <c r="G94" s="3">
        <v>68</v>
      </c>
      <c r="H94" s="3">
        <v>2</v>
      </c>
      <c r="I94" s="1">
        <f t="shared" si="1"/>
        <v>136</v>
      </c>
    </row>
    <row r="95" ht="21" customHeight="1" spans="1:9">
      <c r="A95" s="3" t="s">
        <v>793</v>
      </c>
      <c r="B95" s="3" t="s">
        <v>819</v>
      </c>
      <c r="C95" s="3" t="s">
        <v>820</v>
      </c>
      <c r="D95" s="3">
        <v>9787508676135</v>
      </c>
      <c r="E95" s="3" t="s">
        <v>821</v>
      </c>
      <c r="F95" s="3"/>
      <c r="G95" s="3">
        <v>58</v>
      </c>
      <c r="H95" s="3">
        <v>2</v>
      </c>
      <c r="I95" s="1">
        <f t="shared" si="1"/>
        <v>116</v>
      </c>
    </row>
    <row r="96" ht="21" customHeight="1" spans="1:9">
      <c r="A96" s="3" t="s">
        <v>793</v>
      </c>
      <c r="B96" s="3" t="s">
        <v>822</v>
      </c>
      <c r="C96" s="3" t="s">
        <v>36</v>
      </c>
      <c r="D96" s="3">
        <v>9787115492272</v>
      </c>
      <c r="E96" s="3" t="s">
        <v>823</v>
      </c>
      <c r="F96" s="3"/>
      <c r="G96" s="3">
        <v>79</v>
      </c>
      <c r="H96" s="3">
        <v>2</v>
      </c>
      <c r="I96" s="1">
        <f t="shared" si="1"/>
        <v>158</v>
      </c>
    </row>
    <row r="97" ht="21" customHeight="1" spans="1:9">
      <c r="A97" s="3" t="s">
        <v>793</v>
      </c>
      <c r="B97" s="3" t="s">
        <v>824</v>
      </c>
      <c r="C97" s="3" t="s">
        <v>78</v>
      </c>
      <c r="D97" s="3">
        <v>9787121324109</v>
      </c>
      <c r="E97" s="3" t="s">
        <v>825</v>
      </c>
      <c r="F97" s="3"/>
      <c r="G97" s="3">
        <v>79</v>
      </c>
      <c r="H97" s="3">
        <v>2</v>
      </c>
      <c r="I97" s="1">
        <f t="shared" si="1"/>
        <v>158</v>
      </c>
    </row>
    <row r="98" ht="21" customHeight="1" spans="1:9">
      <c r="A98" s="3" t="s">
        <v>793</v>
      </c>
      <c r="B98" s="3" t="s">
        <v>826</v>
      </c>
      <c r="C98" s="3" t="s">
        <v>827</v>
      </c>
      <c r="D98" s="3" t="s">
        <v>828</v>
      </c>
      <c r="E98" s="3" t="s">
        <v>829</v>
      </c>
      <c r="F98" s="3" t="s">
        <v>830</v>
      </c>
      <c r="G98" s="3">
        <v>39.8</v>
      </c>
      <c r="H98" s="3">
        <v>2</v>
      </c>
      <c r="I98" s="1">
        <f t="shared" si="1"/>
        <v>79.6</v>
      </c>
    </row>
    <row r="99" ht="21" customHeight="1" spans="1:9">
      <c r="A99" s="3" t="s">
        <v>793</v>
      </c>
      <c r="B99" s="3" t="s">
        <v>831</v>
      </c>
      <c r="C99" s="3" t="s">
        <v>832</v>
      </c>
      <c r="D99" s="3"/>
      <c r="E99" s="3" t="s">
        <v>833</v>
      </c>
      <c r="F99" s="3" t="s">
        <v>834</v>
      </c>
      <c r="G99" s="3">
        <v>148</v>
      </c>
      <c r="H99" s="3">
        <v>2</v>
      </c>
      <c r="I99" s="1">
        <f t="shared" si="1"/>
        <v>296</v>
      </c>
    </row>
    <row r="100" ht="21" customHeight="1" spans="1:9">
      <c r="A100" s="3" t="s">
        <v>793</v>
      </c>
      <c r="B100" s="3" t="s">
        <v>835</v>
      </c>
      <c r="C100" s="3" t="s">
        <v>371</v>
      </c>
      <c r="D100" s="3" t="s">
        <v>836</v>
      </c>
      <c r="E100" s="3" t="s">
        <v>837</v>
      </c>
      <c r="F100" s="3">
        <v>43282</v>
      </c>
      <c r="G100" s="3">
        <v>98</v>
      </c>
      <c r="H100" s="3">
        <v>2</v>
      </c>
      <c r="I100" s="1">
        <f t="shared" si="1"/>
        <v>196</v>
      </c>
    </row>
    <row r="101" ht="21" customHeight="1" spans="1:9">
      <c r="A101" s="3" t="s">
        <v>793</v>
      </c>
      <c r="B101" s="3" t="s">
        <v>838</v>
      </c>
      <c r="C101" s="3" t="s">
        <v>839</v>
      </c>
      <c r="D101" s="3" t="s">
        <v>840</v>
      </c>
      <c r="E101" s="3" t="s">
        <v>841</v>
      </c>
      <c r="F101" s="3" t="s">
        <v>842</v>
      </c>
      <c r="G101" s="3">
        <v>68</v>
      </c>
      <c r="H101" s="3">
        <v>2</v>
      </c>
      <c r="I101" s="1">
        <f t="shared" si="1"/>
        <v>136</v>
      </c>
    </row>
    <row r="102" ht="21" customHeight="1" spans="1:9">
      <c r="A102" s="3" t="s">
        <v>793</v>
      </c>
      <c r="B102" s="3" t="s">
        <v>843</v>
      </c>
      <c r="C102" s="3" t="s">
        <v>36</v>
      </c>
      <c r="D102" s="3" t="s">
        <v>844</v>
      </c>
      <c r="E102" s="3" t="s">
        <v>845</v>
      </c>
      <c r="F102" s="3">
        <v>42826</v>
      </c>
      <c r="G102" s="3">
        <v>69</v>
      </c>
      <c r="H102" s="3">
        <v>2</v>
      </c>
      <c r="I102" s="1">
        <f t="shared" si="1"/>
        <v>138</v>
      </c>
    </row>
    <row r="103" ht="21" customHeight="1" spans="1:9">
      <c r="A103" s="3" t="s">
        <v>793</v>
      </c>
      <c r="B103" s="3" t="s">
        <v>846</v>
      </c>
      <c r="C103" s="3" t="s">
        <v>839</v>
      </c>
      <c r="D103" s="3" t="s">
        <v>847</v>
      </c>
      <c r="E103" s="3" t="s">
        <v>848</v>
      </c>
      <c r="F103" s="3" t="s">
        <v>842</v>
      </c>
      <c r="G103" s="3">
        <v>49</v>
      </c>
      <c r="H103" s="3">
        <v>2</v>
      </c>
      <c r="I103" s="1">
        <f t="shared" si="1"/>
        <v>98</v>
      </c>
    </row>
    <row r="104" ht="21" customHeight="1" spans="1:9">
      <c r="A104" s="3" t="s">
        <v>793</v>
      </c>
      <c r="B104" s="3" t="s">
        <v>838</v>
      </c>
      <c r="C104" s="3" t="s">
        <v>839</v>
      </c>
      <c r="D104" s="3" t="s">
        <v>840</v>
      </c>
      <c r="E104" s="3" t="s">
        <v>841</v>
      </c>
      <c r="F104" s="3" t="s">
        <v>842</v>
      </c>
      <c r="G104" s="3">
        <v>68</v>
      </c>
      <c r="H104" s="3">
        <v>2</v>
      </c>
      <c r="I104" s="1">
        <f t="shared" si="1"/>
        <v>136</v>
      </c>
    </row>
    <row r="105" ht="21" customHeight="1" spans="1:9">
      <c r="A105" s="3" t="s">
        <v>793</v>
      </c>
      <c r="B105" s="3" t="s">
        <v>849</v>
      </c>
      <c r="C105" s="3" t="s">
        <v>839</v>
      </c>
      <c r="D105" s="3" t="s">
        <v>850</v>
      </c>
      <c r="E105" s="3" t="s">
        <v>851</v>
      </c>
      <c r="F105" s="3" t="s">
        <v>842</v>
      </c>
      <c r="G105" s="3">
        <v>68</v>
      </c>
      <c r="H105" s="3">
        <v>2</v>
      </c>
      <c r="I105" s="1">
        <f t="shared" si="1"/>
        <v>136</v>
      </c>
    </row>
    <row r="106" ht="21" customHeight="1" spans="1:9">
      <c r="A106" s="3" t="s">
        <v>793</v>
      </c>
      <c r="B106" s="3" t="s">
        <v>852</v>
      </c>
      <c r="C106" s="3" t="s">
        <v>36</v>
      </c>
      <c r="D106" s="3" t="s">
        <v>853</v>
      </c>
      <c r="E106" s="3" t="s">
        <v>854</v>
      </c>
      <c r="F106" s="3">
        <v>43070</v>
      </c>
      <c r="G106" s="3">
        <v>65</v>
      </c>
      <c r="H106" s="3">
        <v>2</v>
      </c>
      <c r="I106" s="1">
        <f t="shared" si="1"/>
        <v>130</v>
      </c>
    </row>
    <row r="107" ht="21" customHeight="1" spans="1:9">
      <c r="A107" s="3" t="s">
        <v>793</v>
      </c>
      <c r="B107" s="3" t="s">
        <v>855</v>
      </c>
      <c r="C107" s="3" t="s">
        <v>839</v>
      </c>
      <c r="D107" s="3" t="s">
        <v>856</v>
      </c>
      <c r="E107" s="3" t="s">
        <v>857</v>
      </c>
      <c r="F107" s="3">
        <v>42736</v>
      </c>
      <c r="G107" s="3">
        <v>65</v>
      </c>
      <c r="H107" s="3">
        <v>2</v>
      </c>
      <c r="I107" s="1">
        <f t="shared" si="1"/>
        <v>130</v>
      </c>
    </row>
    <row r="108" ht="21" customHeight="1" spans="1:9">
      <c r="A108" s="3" t="s">
        <v>793</v>
      </c>
      <c r="B108" s="3" t="s">
        <v>858</v>
      </c>
      <c r="C108" s="3" t="s">
        <v>839</v>
      </c>
      <c r="D108" s="3" t="s">
        <v>859</v>
      </c>
      <c r="E108" s="3" t="s">
        <v>860</v>
      </c>
      <c r="F108" s="3">
        <v>42736</v>
      </c>
      <c r="G108" s="3">
        <v>65</v>
      </c>
      <c r="H108" s="3">
        <v>2</v>
      </c>
      <c r="I108" s="1">
        <f t="shared" si="1"/>
        <v>130</v>
      </c>
    </row>
    <row r="109" ht="21" customHeight="1" spans="1:9">
      <c r="A109" s="3" t="s">
        <v>793</v>
      </c>
      <c r="B109" s="3" t="s">
        <v>861</v>
      </c>
      <c r="C109" s="3" t="s">
        <v>862</v>
      </c>
      <c r="D109" s="3" t="s">
        <v>863</v>
      </c>
      <c r="E109" s="3" t="s">
        <v>864</v>
      </c>
      <c r="F109" s="3" t="s">
        <v>865</v>
      </c>
      <c r="G109" s="3">
        <v>55</v>
      </c>
      <c r="H109" s="3">
        <v>2</v>
      </c>
      <c r="I109" s="1">
        <f t="shared" si="1"/>
        <v>110</v>
      </c>
    </row>
    <row r="110" ht="21" customHeight="1" spans="1:9">
      <c r="A110" s="3" t="s">
        <v>793</v>
      </c>
      <c r="B110" s="3" t="s">
        <v>866</v>
      </c>
      <c r="C110" s="3" t="s">
        <v>36</v>
      </c>
      <c r="D110" s="3" t="s">
        <v>867</v>
      </c>
      <c r="E110" s="3" t="s">
        <v>868</v>
      </c>
      <c r="F110" s="3" t="s">
        <v>869</v>
      </c>
      <c r="G110" s="3">
        <v>55</v>
      </c>
      <c r="H110" s="3">
        <v>2</v>
      </c>
      <c r="I110" s="1">
        <f t="shared" si="1"/>
        <v>110</v>
      </c>
    </row>
    <row r="111" ht="21" customHeight="1" spans="1:9">
      <c r="A111" s="3" t="s">
        <v>793</v>
      </c>
      <c r="B111" s="3" t="s">
        <v>870</v>
      </c>
      <c r="C111" s="3" t="s">
        <v>36</v>
      </c>
      <c r="D111" s="3" t="s">
        <v>871</v>
      </c>
      <c r="E111" s="3" t="s">
        <v>872</v>
      </c>
      <c r="F111" s="3" t="s">
        <v>873</v>
      </c>
      <c r="G111" s="3">
        <v>55</v>
      </c>
      <c r="H111" s="3">
        <v>2</v>
      </c>
      <c r="I111" s="1">
        <f t="shared" si="1"/>
        <v>110</v>
      </c>
    </row>
    <row r="112" ht="21" customHeight="1" spans="1:9">
      <c r="A112" s="3" t="s">
        <v>793</v>
      </c>
      <c r="B112" s="3" t="s">
        <v>874</v>
      </c>
      <c r="C112" s="3" t="s">
        <v>496</v>
      </c>
      <c r="D112" s="3" t="s">
        <v>497</v>
      </c>
      <c r="E112" s="3" t="s">
        <v>498</v>
      </c>
      <c r="F112" s="3" t="s">
        <v>842</v>
      </c>
      <c r="G112" s="3">
        <v>49.8</v>
      </c>
      <c r="H112" s="3">
        <v>2</v>
      </c>
      <c r="I112" s="1">
        <f t="shared" si="1"/>
        <v>99.6</v>
      </c>
    </row>
    <row r="113" ht="21" customHeight="1" spans="1:9">
      <c r="A113" s="3" t="s">
        <v>793</v>
      </c>
      <c r="B113" s="3" t="s">
        <v>875</v>
      </c>
      <c r="C113" s="3" t="s">
        <v>496</v>
      </c>
      <c r="D113" s="3" t="s">
        <v>876</v>
      </c>
      <c r="E113" s="3" t="s">
        <v>877</v>
      </c>
      <c r="F113" s="3">
        <v>43313</v>
      </c>
      <c r="G113" s="3">
        <v>56</v>
      </c>
      <c r="H113" s="3">
        <v>2</v>
      </c>
      <c r="I113" s="1">
        <f t="shared" si="1"/>
        <v>112</v>
      </c>
    </row>
    <row r="114" ht="21" customHeight="1" spans="1:9">
      <c r="A114" s="3" t="s">
        <v>793</v>
      </c>
      <c r="B114" s="3" t="s">
        <v>878</v>
      </c>
      <c r="C114" s="3" t="s">
        <v>879</v>
      </c>
      <c r="D114" s="3" t="s">
        <v>880</v>
      </c>
      <c r="E114" s="3" t="s">
        <v>881</v>
      </c>
      <c r="F114" s="3">
        <v>41609</v>
      </c>
      <c r="G114" s="3">
        <v>168</v>
      </c>
      <c r="H114" s="3">
        <v>2</v>
      </c>
      <c r="I114" s="1">
        <f t="shared" si="1"/>
        <v>336</v>
      </c>
    </row>
    <row r="115" ht="21" customHeight="1" spans="1:9">
      <c r="A115" s="3" t="s">
        <v>793</v>
      </c>
      <c r="B115" s="3" t="s">
        <v>882</v>
      </c>
      <c r="C115" s="3" t="s">
        <v>442</v>
      </c>
      <c r="D115" s="3" t="s">
        <v>883</v>
      </c>
      <c r="E115" s="3" t="s">
        <v>884</v>
      </c>
      <c r="F115" s="3">
        <v>42948</v>
      </c>
      <c r="G115" s="3">
        <v>46.8</v>
      </c>
      <c r="H115" s="3">
        <v>2</v>
      </c>
      <c r="I115" s="1">
        <f t="shared" si="1"/>
        <v>93.6</v>
      </c>
    </row>
    <row r="116" ht="21" customHeight="1" spans="1:9">
      <c r="A116" s="3" t="s">
        <v>793</v>
      </c>
      <c r="B116" s="3" t="s">
        <v>885</v>
      </c>
      <c r="C116" s="3" t="s">
        <v>36</v>
      </c>
      <c r="D116" s="3" t="s">
        <v>886</v>
      </c>
      <c r="E116" s="3" t="s">
        <v>887</v>
      </c>
      <c r="F116" s="3">
        <v>43252</v>
      </c>
      <c r="G116" s="3">
        <v>89</v>
      </c>
      <c r="H116" s="3">
        <v>2</v>
      </c>
      <c r="I116" s="1">
        <f t="shared" si="1"/>
        <v>178</v>
      </c>
    </row>
    <row r="117" ht="21" customHeight="1" spans="1:9">
      <c r="A117" s="3" t="s">
        <v>793</v>
      </c>
      <c r="B117" s="3" t="s">
        <v>846</v>
      </c>
      <c r="C117" s="3" t="s">
        <v>839</v>
      </c>
      <c r="D117" s="3" t="s">
        <v>847</v>
      </c>
      <c r="E117" s="3" t="s">
        <v>848</v>
      </c>
      <c r="F117" s="3" t="s">
        <v>842</v>
      </c>
      <c r="G117" s="3">
        <v>69</v>
      </c>
      <c r="H117" s="3">
        <v>2</v>
      </c>
      <c r="I117" s="1">
        <f t="shared" si="1"/>
        <v>138</v>
      </c>
    </row>
    <row r="118" ht="21" customHeight="1" spans="1:9">
      <c r="A118" s="3" t="s">
        <v>793</v>
      </c>
      <c r="B118" s="3" t="s">
        <v>888</v>
      </c>
      <c r="C118" s="3" t="s">
        <v>36</v>
      </c>
      <c r="D118" s="3">
        <v>9787115482549</v>
      </c>
      <c r="E118" s="3" t="s">
        <v>889</v>
      </c>
      <c r="F118" s="3" t="s">
        <v>675</v>
      </c>
      <c r="G118" s="3">
        <v>38.7</v>
      </c>
      <c r="H118" s="3">
        <v>2</v>
      </c>
      <c r="I118" s="1">
        <f t="shared" si="1"/>
        <v>77.4</v>
      </c>
    </row>
    <row r="119" ht="21" customHeight="1" spans="1:9">
      <c r="A119" s="3" t="s">
        <v>793</v>
      </c>
      <c r="B119" s="3" t="s">
        <v>890</v>
      </c>
      <c r="C119" s="3" t="s">
        <v>36</v>
      </c>
      <c r="D119" s="3">
        <v>9787115484291</v>
      </c>
      <c r="E119" s="3" t="s">
        <v>891</v>
      </c>
      <c r="F119" s="3" t="s">
        <v>675</v>
      </c>
      <c r="G119" s="3">
        <v>99.8</v>
      </c>
      <c r="H119" s="3">
        <v>2</v>
      </c>
      <c r="I119" s="1">
        <f t="shared" si="1"/>
        <v>199.6</v>
      </c>
    </row>
    <row r="120" ht="21" customHeight="1" spans="1:9">
      <c r="A120" s="3" t="s">
        <v>793</v>
      </c>
      <c r="B120" s="3" t="s">
        <v>892</v>
      </c>
      <c r="C120" s="3" t="s">
        <v>442</v>
      </c>
      <c r="D120" s="3">
        <v>9787517064879</v>
      </c>
      <c r="E120" s="3" t="s">
        <v>893</v>
      </c>
      <c r="F120" s="3" t="s">
        <v>675</v>
      </c>
      <c r="G120" s="3">
        <v>34.2</v>
      </c>
      <c r="H120" s="3">
        <v>2</v>
      </c>
      <c r="I120" s="1">
        <f t="shared" si="1"/>
        <v>68.4</v>
      </c>
    </row>
    <row r="121" ht="21" customHeight="1" spans="1:9">
      <c r="A121" s="3" t="s">
        <v>793</v>
      </c>
      <c r="B121" s="3" t="s">
        <v>894</v>
      </c>
      <c r="C121" s="3" t="s">
        <v>895</v>
      </c>
      <c r="D121" s="3" t="s">
        <v>896</v>
      </c>
      <c r="E121" s="3" t="s">
        <v>897</v>
      </c>
      <c r="F121" s="3" t="s">
        <v>898</v>
      </c>
      <c r="G121" s="3">
        <v>40</v>
      </c>
      <c r="H121" s="3">
        <v>2</v>
      </c>
      <c r="I121" s="1">
        <f t="shared" si="1"/>
        <v>80</v>
      </c>
    </row>
    <row r="122" ht="21" customHeight="1" spans="1:9">
      <c r="A122" s="3" t="s">
        <v>793</v>
      </c>
      <c r="B122" s="3" t="s">
        <v>899</v>
      </c>
      <c r="C122" s="3" t="s">
        <v>371</v>
      </c>
      <c r="D122" s="3" t="s">
        <v>900</v>
      </c>
      <c r="E122" s="3" t="s">
        <v>837</v>
      </c>
      <c r="F122" s="3" t="s">
        <v>901</v>
      </c>
      <c r="G122" s="3">
        <v>48</v>
      </c>
      <c r="H122" s="3">
        <v>2</v>
      </c>
      <c r="I122" s="1">
        <f t="shared" si="1"/>
        <v>96</v>
      </c>
    </row>
    <row r="123" ht="21" customHeight="1" spans="1:9">
      <c r="A123" s="3" t="s">
        <v>793</v>
      </c>
      <c r="B123" s="3" t="s">
        <v>902</v>
      </c>
      <c r="C123" s="3" t="s">
        <v>903</v>
      </c>
      <c r="D123" s="3" t="s">
        <v>904</v>
      </c>
      <c r="E123" s="3" t="s">
        <v>905</v>
      </c>
      <c r="F123" s="3"/>
      <c r="G123" s="3">
        <v>55</v>
      </c>
      <c r="H123" s="3">
        <v>2</v>
      </c>
      <c r="I123" s="1">
        <f t="shared" si="1"/>
        <v>110</v>
      </c>
    </row>
    <row r="124" ht="21" customHeight="1" spans="1:9">
      <c r="A124" s="3" t="s">
        <v>793</v>
      </c>
      <c r="B124" s="3" t="s">
        <v>906</v>
      </c>
      <c r="C124" s="3" t="s">
        <v>73</v>
      </c>
      <c r="D124" s="3" t="s">
        <v>907</v>
      </c>
      <c r="E124" s="3" t="s">
        <v>908</v>
      </c>
      <c r="F124" s="3">
        <v>42917</v>
      </c>
      <c r="G124" s="3">
        <v>55</v>
      </c>
      <c r="H124" s="3">
        <v>2</v>
      </c>
      <c r="I124" s="1">
        <f t="shared" si="1"/>
        <v>110</v>
      </c>
    </row>
    <row r="125" ht="21" customHeight="1" spans="1:9">
      <c r="A125" s="3" t="s">
        <v>793</v>
      </c>
      <c r="B125" s="3" t="s">
        <v>909</v>
      </c>
      <c r="C125" s="3" t="s">
        <v>73</v>
      </c>
      <c r="D125" s="3" t="s">
        <v>910</v>
      </c>
      <c r="E125" s="3" t="s">
        <v>911</v>
      </c>
      <c r="F125" s="3"/>
      <c r="G125" s="3">
        <v>55</v>
      </c>
      <c r="H125" s="3">
        <v>2</v>
      </c>
      <c r="I125" s="1">
        <f t="shared" si="1"/>
        <v>110</v>
      </c>
    </row>
    <row r="126" ht="21" customHeight="1" spans="1:9">
      <c r="A126" s="3" t="s">
        <v>793</v>
      </c>
      <c r="B126" s="3" t="s">
        <v>912</v>
      </c>
      <c r="C126" s="3" t="s">
        <v>73</v>
      </c>
      <c r="D126" s="3" t="s">
        <v>913</v>
      </c>
      <c r="E126" s="3" t="s">
        <v>914</v>
      </c>
      <c r="F126" s="3">
        <v>43344</v>
      </c>
      <c r="G126" s="3">
        <v>99</v>
      </c>
      <c r="H126" s="3">
        <v>2</v>
      </c>
      <c r="I126" s="1">
        <f t="shared" si="1"/>
        <v>198</v>
      </c>
    </row>
    <row r="127" ht="21" customHeight="1" spans="1:9">
      <c r="A127" s="3" t="s">
        <v>793</v>
      </c>
      <c r="B127" s="3" t="s">
        <v>915</v>
      </c>
      <c r="C127" s="3" t="s">
        <v>36</v>
      </c>
      <c r="D127" s="3" t="s">
        <v>916</v>
      </c>
      <c r="E127" s="3" t="s">
        <v>318</v>
      </c>
      <c r="F127" s="3" t="s">
        <v>917</v>
      </c>
      <c r="G127" s="3">
        <v>118</v>
      </c>
      <c r="H127" s="3">
        <v>2</v>
      </c>
      <c r="I127" s="1">
        <f t="shared" si="1"/>
        <v>236</v>
      </c>
    </row>
    <row r="128" ht="21" customHeight="1" spans="1:9">
      <c r="A128" s="3" t="s">
        <v>793</v>
      </c>
      <c r="B128" s="3" t="s">
        <v>918</v>
      </c>
      <c r="C128" s="3" t="s">
        <v>345</v>
      </c>
      <c r="D128" s="3" t="s">
        <v>919</v>
      </c>
      <c r="E128" s="3" t="s">
        <v>920</v>
      </c>
      <c r="F128" s="3">
        <v>38749</v>
      </c>
      <c r="G128" s="3">
        <v>128</v>
      </c>
      <c r="H128" s="3">
        <v>2</v>
      </c>
      <c r="I128" s="1">
        <f t="shared" si="1"/>
        <v>256</v>
      </c>
    </row>
    <row r="129" ht="21" customHeight="1" spans="1:9">
      <c r="A129" s="3" t="s">
        <v>793</v>
      </c>
      <c r="B129" s="3" t="s">
        <v>921</v>
      </c>
      <c r="C129" s="3" t="s">
        <v>73</v>
      </c>
      <c r="D129" s="3" t="s">
        <v>922</v>
      </c>
      <c r="E129" s="3" t="s">
        <v>923</v>
      </c>
      <c r="F129" s="3">
        <v>41640</v>
      </c>
      <c r="G129" s="3">
        <v>89.9</v>
      </c>
      <c r="H129" s="3">
        <v>2</v>
      </c>
      <c r="I129" s="1">
        <f t="shared" si="1"/>
        <v>179.8</v>
      </c>
    </row>
    <row r="130" ht="21" customHeight="1" spans="1:9">
      <c r="A130" s="3" t="s">
        <v>793</v>
      </c>
      <c r="B130" s="3" t="s">
        <v>924</v>
      </c>
      <c r="C130" s="3" t="s">
        <v>839</v>
      </c>
      <c r="D130" s="3" t="s">
        <v>925</v>
      </c>
      <c r="E130" s="3" t="s">
        <v>926</v>
      </c>
      <c r="F130" s="3">
        <v>42736</v>
      </c>
      <c r="G130" s="3">
        <v>98</v>
      </c>
      <c r="H130" s="3">
        <v>2</v>
      </c>
      <c r="I130" s="1">
        <f t="shared" si="1"/>
        <v>196</v>
      </c>
    </row>
    <row r="131" ht="21" customHeight="1" spans="1:9">
      <c r="A131" s="3" t="s">
        <v>793</v>
      </c>
      <c r="B131" s="3" t="s">
        <v>927</v>
      </c>
      <c r="C131" s="3" t="s">
        <v>928</v>
      </c>
      <c r="D131" s="3" t="s">
        <v>929</v>
      </c>
      <c r="E131" s="3" t="s">
        <v>930</v>
      </c>
      <c r="F131" s="3">
        <v>41883</v>
      </c>
      <c r="G131" s="3">
        <v>69.8</v>
      </c>
      <c r="H131" s="3">
        <v>2</v>
      </c>
      <c r="I131" s="1">
        <f t="shared" si="1"/>
        <v>139.6</v>
      </c>
    </row>
    <row r="132" ht="21" customHeight="1" spans="1:9">
      <c r="A132" s="3" t="s">
        <v>793</v>
      </c>
      <c r="B132" s="3" t="s">
        <v>931</v>
      </c>
      <c r="C132" s="3" t="s">
        <v>36</v>
      </c>
      <c r="D132" s="3" t="s">
        <v>932</v>
      </c>
      <c r="E132" s="3" t="s">
        <v>933</v>
      </c>
      <c r="F132" s="3">
        <v>42583</v>
      </c>
      <c r="G132" s="3">
        <v>69</v>
      </c>
      <c r="H132" s="3">
        <v>2</v>
      </c>
      <c r="I132" s="1">
        <f t="shared" ref="I132:I179" si="2">H132*G132</f>
        <v>138</v>
      </c>
    </row>
    <row r="133" ht="21" customHeight="1" spans="1:9">
      <c r="A133" s="3" t="s">
        <v>793</v>
      </c>
      <c r="B133" s="3" t="s">
        <v>934</v>
      </c>
      <c r="C133" s="3" t="s">
        <v>36</v>
      </c>
      <c r="D133" s="3" t="s">
        <v>691</v>
      </c>
      <c r="E133" s="3" t="s">
        <v>935</v>
      </c>
      <c r="F133" s="3">
        <v>40756</v>
      </c>
      <c r="G133" s="3">
        <v>59</v>
      </c>
      <c r="H133" s="3">
        <v>2</v>
      </c>
      <c r="I133" s="1">
        <f t="shared" si="2"/>
        <v>118</v>
      </c>
    </row>
    <row r="134" ht="21" customHeight="1" spans="1:9">
      <c r="A134" s="3" t="s">
        <v>793</v>
      </c>
      <c r="B134" s="3" t="s">
        <v>936</v>
      </c>
      <c r="C134" s="3" t="s">
        <v>78</v>
      </c>
      <c r="D134" s="3" t="s">
        <v>937</v>
      </c>
      <c r="E134" s="3" t="s">
        <v>938</v>
      </c>
      <c r="F134" s="3">
        <v>42917</v>
      </c>
      <c r="G134" s="3">
        <v>69.9</v>
      </c>
      <c r="H134" s="3">
        <v>2</v>
      </c>
      <c r="I134" s="1">
        <f t="shared" si="2"/>
        <v>139.8</v>
      </c>
    </row>
    <row r="135" ht="21" customHeight="1" spans="1:9">
      <c r="A135" s="3" t="s">
        <v>793</v>
      </c>
      <c r="B135" s="3" t="s">
        <v>939</v>
      </c>
      <c r="C135" s="3" t="s">
        <v>36</v>
      </c>
      <c r="D135" s="3" t="s">
        <v>940</v>
      </c>
      <c r="E135" s="3" t="s">
        <v>941</v>
      </c>
      <c r="F135" s="3">
        <v>43101</v>
      </c>
      <c r="G135" s="3">
        <v>98</v>
      </c>
      <c r="H135" s="3">
        <v>2</v>
      </c>
      <c r="I135" s="1">
        <f t="shared" si="2"/>
        <v>196</v>
      </c>
    </row>
    <row r="136" ht="21" customHeight="1" spans="1:9">
      <c r="A136" s="3" t="s">
        <v>793</v>
      </c>
      <c r="B136" s="3" t="s">
        <v>942</v>
      </c>
      <c r="C136" s="3" t="s">
        <v>832</v>
      </c>
      <c r="D136" s="3" t="s">
        <v>943</v>
      </c>
      <c r="E136" s="3" t="s">
        <v>944</v>
      </c>
      <c r="F136" s="3">
        <v>43374</v>
      </c>
      <c r="G136" s="3">
        <v>88</v>
      </c>
      <c r="H136" s="3">
        <v>2</v>
      </c>
      <c r="I136" s="1">
        <f t="shared" si="2"/>
        <v>176</v>
      </c>
    </row>
    <row r="137" ht="21" customHeight="1" spans="1:9">
      <c r="A137" s="3" t="s">
        <v>793</v>
      </c>
      <c r="B137" s="3" t="s">
        <v>590</v>
      </c>
      <c r="C137" s="3" t="s">
        <v>16</v>
      </c>
      <c r="D137" s="3" t="s">
        <v>591</v>
      </c>
      <c r="E137" s="3" t="s">
        <v>265</v>
      </c>
      <c r="F137" s="3" t="s">
        <v>592</v>
      </c>
      <c r="G137" s="3">
        <v>30.4</v>
      </c>
      <c r="H137" s="3">
        <v>15</v>
      </c>
      <c r="I137" s="1">
        <f t="shared" si="2"/>
        <v>456</v>
      </c>
    </row>
    <row r="138" ht="21" customHeight="1" spans="1:9">
      <c r="A138" s="3" t="s">
        <v>793</v>
      </c>
      <c r="B138" s="3" t="s">
        <v>593</v>
      </c>
      <c r="C138" s="3" t="s">
        <v>16</v>
      </c>
      <c r="D138" s="3" t="s">
        <v>594</v>
      </c>
      <c r="E138" s="3" t="s">
        <v>265</v>
      </c>
      <c r="F138" s="3" t="s">
        <v>592</v>
      </c>
      <c r="G138" s="3">
        <v>29.5</v>
      </c>
      <c r="H138" s="3">
        <v>15</v>
      </c>
      <c r="I138" s="1">
        <f t="shared" si="2"/>
        <v>442.5</v>
      </c>
    </row>
    <row r="139" ht="21" customHeight="1" spans="1:9">
      <c r="A139" s="3" t="s">
        <v>793</v>
      </c>
      <c r="B139" s="3" t="s">
        <v>595</v>
      </c>
      <c r="C139" s="3" t="s">
        <v>596</v>
      </c>
      <c r="D139" s="3" t="s">
        <v>597</v>
      </c>
      <c r="E139" s="3" t="s">
        <v>598</v>
      </c>
      <c r="F139" s="3">
        <v>43435</v>
      </c>
      <c r="G139" s="3">
        <v>48</v>
      </c>
      <c r="H139" s="3">
        <v>15</v>
      </c>
      <c r="I139" s="1">
        <f t="shared" si="2"/>
        <v>720</v>
      </c>
    </row>
    <row r="140" ht="21" customHeight="1" spans="1:9">
      <c r="A140" s="3" t="s">
        <v>793</v>
      </c>
      <c r="B140" s="3" t="s">
        <v>599</v>
      </c>
      <c r="C140" s="3" t="s">
        <v>600</v>
      </c>
      <c r="D140" s="3" t="s">
        <v>601</v>
      </c>
      <c r="E140" s="3" t="s">
        <v>602</v>
      </c>
      <c r="F140" s="3">
        <v>42583</v>
      </c>
      <c r="G140" s="3">
        <v>35</v>
      </c>
      <c r="H140" s="3">
        <v>15</v>
      </c>
      <c r="I140" s="1">
        <f t="shared" si="2"/>
        <v>525</v>
      </c>
    </row>
    <row r="141" ht="21" customHeight="1" spans="1:9">
      <c r="A141" s="3" t="s">
        <v>793</v>
      </c>
      <c r="B141" s="3" t="s">
        <v>603</v>
      </c>
      <c r="C141" s="3" t="s">
        <v>604</v>
      </c>
      <c r="D141" s="3" t="s">
        <v>605</v>
      </c>
      <c r="E141" s="3" t="s">
        <v>606</v>
      </c>
      <c r="F141" s="3">
        <v>42736</v>
      </c>
      <c r="G141" s="3">
        <v>35</v>
      </c>
      <c r="H141" s="3">
        <v>15</v>
      </c>
      <c r="I141" s="1">
        <f t="shared" si="2"/>
        <v>525</v>
      </c>
    </row>
    <row r="142" ht="21" customHeight="1" spans="1:9">
      <c r="A142" s="3" t="s">
        <v>793</v>
      </c>
      <c r="B142" s="3" t="s">
        <v>607</v>
      </c>
      <c r="C142" s="3" t="s">
        <v>608</v>
      </c>
      <c r="D142" s="3" t="s">
        <v>609</v>
      </c>
      <c r="E142" s="3" t="s">
        <v>610</v>
      </c>
      <c r="F142" s="3" t="s">
        <v>611</v>
      </c>
      <c r="G142" s="3">
        <v>52</v>
      </c>
      <c r="H142" s="3">
        <v>10</v>
      </c>
      <c r="I142" s="1">
        <f t="shared" si="2"/>
        <v>520</v>
      </c>
    </row>
    <row r="143" ht="21" customHeight="1" spans="1:9">
      <c r="A143" s="3" t="s">
        <v>793</v>
      </c>
      <c r="B143" s="3" t="s">
        <v>612</v>
      </c>
      <c r="C143" s="3" t="s">
        <v>608</v>
      </c>
      <c r="D143" s="3" t="s">
        <v>613</v>
      </c>
      <c r="E143" s="3" t="s">
        <v>610</v>
      </c>
      <c r="F143" s="3" t="s">
        <v>611</v>
      </c>
      <c r="G143" s="3">
        <v>45</v>
      </c>
      <c r="H143" s="3">
        <v>10</v>
      </c>
      <c r="I143" s="1">
        <f t="shared" si="2"/>
        <v>450</v>
      </c>
    </row>
    <row r="144" ht="21" customHeight="1" spans="1:9">
      <c r="A144" s="3" t="s">
        <v>793</v>
      </c>
      <c r="B144" s="3" t="s">
        <v>945</v>
      </c>
      <c r="C144" s="3" t="s">
        <v>73</v>
      </c>
      <c r="D144" s="3" t="s">
        <v>946</v>
      </c>
      <c r="E144" s="3" t="s">
        <v>947</v>
      </c>
      <c r="F144" s="3"/>
      <c r="G144" s="3">
        <v>49.8</v>
      </c>
      <c r="H144" s="3">
        <v>5</v>
      </c>
      <c r="I144" s="1">
        <f t="shared" si="2"/>
        <v>249</v>
      </c>
    </row>
    <row r="145" ht="21" customHeight="1" spans="1:9">
      <c r="A145" s="3" t="s">
        <v>793</v>
      </c>
      <c r="B145" s="3" t="s">
        <v>948</v>
      </c>
      <c r="C145" s="3" t="s">
        <v>36</v>
      </c>
      <c r="D145" s="3" t="s">
        <v>949</v>
      </c>
      <c r="E145" s="3" t="s">
        <v>950</v>
      </c>
      <c r="F145" s="3" t="s">
        <v>951</v>
      </c>
      <c r="G145" s="3">
        <v>79.8</v>
      </c>
      <c r="H145" s="3">
        <v>5</v>
      </c>
      <c r="I145" s="1">
        <f t="shared" si="2"/>
        <v>399</v>
      </c>
    </row>
    <row r="146" ht="21" customHeight="1" spans="1:9">
      <c r="A146" s="3" t="s">
        <v>793</v>
      </c>
      <c r="B146" s="3" t="s">
        <v>952</v>
      </c>
      <c r="C146" s="3" t="s">
        <v>812</v>
      </c>
      <c r="D146" s="3" t="s">
        <v>953</v>
      </c>
      <c r="E146" s="3" t="s">
        <v>954</v>
      </c>
      <c r="F146" s="3">
        <v>1</v>
      </c>
      <c r="G146" s="3">
        <v>74</v>
      </c>
      <c r="H146" s="3">
        <v>5</v>
      </c>
      <c r="I146" s="1">
        <f t="shared" si="2"/>
        <v>370</v>
      </c>
    </row>
    <row r="147" ht="21" customHeight="1" spans="1:9">
      <c r="A147" s="3" t="s">
        <v>793</v>
      </c>
      <c r="B147" s="3" t="s">
        <v>955</v>
      </c>
      <c r="C147" s="3" t="s">
        <v>956</v>
      </c>
      <c r="D147" s="3" t="s">
        <v>957</v>
      </c>
      <c r="E147" s="3" t="s">
        <v>958</v>
      </c>
      <c r="F147" s="3">
        <v>1</v>
      </c>
      <c r="G147" s="3">
        <v>35</v>
      </c>
      <c r="H147" s="3">
        <v>5</v>
      </c>
      <c r="I147" s="1">
        <f t="shared" si="2"/>
        <v>175</v>
      </c>
    </row>
    <row r="148" ht="21" customHeight="1" spans="1:9">
      <c r="A148" s="3" t="s">
        <v>793</v>
      </c>
      <c r="B148" s="3" t="s">
        <v>959</v>
      </c>
      <c r="C148" s="3" t="s">
        <v>36</v>
      </c>
      <c r="D148" s="3" t="s">
        <v>960</v>
      </c>
      <c r="E148" s="3" t="s">
        <v>961</v>
      </c>
      <c r="F148" s="3"/>
      <c r="G148" s="3">
        <v>59</v>
      </c>
      <c r="H148" s="3">
        <v>5</v>
      </c>
      <c r="I148" s="1">
        <f t="shared" si="2"/>
        <v>295</v>
      </c>
    </row>
    <row r="149" ht="21" customHeight="1" spans="1:9">
      <c r="A149" s="3" t="s">
        <v>793</v>
      </c>
      <c r="B149" s="3" t="s">
        <v>962</v>
      </c>
      <c r="C149" s="3" t="s">
        <v>535</v>
      </c>
      <c r="D149" s="3" t="s">
        <v>963</v>
      </c>
      <c r="E149" s="3" t="s">
        <v>964</v>
      </c>
      <c r="F149" s="3"/>
      <c r="G149" s="3">
        <v>39</v>
      </c>
      <c r="H149" s="3">
        <v>5</v>
      </c>
      <c r="I149" s="1">
        <f t="shared" si="2"/>
        <v>195</v>
      </c>
    </row>
    <row r="150" ht="21" customHeight="1" spans="1:9">
      <c r="A150" s="3" t="s">
        <v>793</v>
      </c>
      <c r="B150" s="3" t="s">
        <v>965</v>
      </c>
      <c r="C150" s="3" t="s">
        <v>78</v>
      </c>
      <c r="D150" s="3" t="s">
        <v>966</v>
      </c>
      <c r="E150" s="3" t="s">
        <v>967</v>
      </c>
      <c r="F150" s="3"/>
      <c r="G150" s="3">
        <v>99</v>
      </c>
      <c r="H150" s="3">
        <v>5</v>
      </c>
      <c r="I150" s="1">
        <f t="shared" si="2"/>
        <v>495</v>
      </c>
    </row>
    <row r="151" ht="21" customHeight="1" spans="1:9">
      <c r="A151" s="3" t="s">
        <v>793</v>
      </c>
      <c r="B151" s="3" t="s">
        <v>968</v>
      </c>
      <c r="C151" s="3" t="s">
        <v>16</v>
      </c>
      <c r="D151" s="3" t="s">
        <v>969</v>
      </c>
      <c r="E151" s="3" t="s">
        <v>541</v>
      </c>
      <c r="F151" s="3">
        <v>43040</v>
      </c>
      <c r="G151" s="3">
        <v>42.5</v>
      </c>
      <c r="H151" s="3">
        <v>25</v>
      </c>
      <c r="I151" s="1">
        <f t="shared" si="2"/>
        <v>1062.5</v>
      </c>
    </row>
    <row r="152" ht="21" customHeight="1" spans="1:9">
      <c r="A152" s="3" t="s">
        <v>793</v>
      </c>
      <c r="B152" s="3" t="s">
        <v>970</v>
      </c>
      <c r="C152" s="3" t="s">
        <v>16</v>
      </c>
      <c r="D152" s="3" t="s">
        <v>971</v>
      </c>
      <c r="E152" s="3" t="s">
        <v>541</v>
      </c>
      <c r="F152" s="3" t="s">
        <v>972</v>
      </c>
      <c r="G152" s="3">
        <v>30</v>
      </c>
      <c r="H152" s="3">
        <v>25</v>
      </c>
      <c r="I152" s="1">
        <f t="shared" si="2"/>
        <v>750</v>
      </c>
    </row>
    <row r="153" ht="21" customHeight="1" spans="1:9">
      <c r="A153" s="3" t="s">
        <v>793</v>
      </c>
      <c r="B153" s="3" t="s">
        <v>973</v>
      </c>
      <c r="C153" s="3" t="s">
        <v>974</v>
      </c>
      <c r="D153" s="3" t="s">
        <v>975</v>
      </c>
      <c r="E153" s="3" t="s">
        <v>976</v>
      </c>
      <c r="F153" s="3" t="s">
        <v>977</v>
      </c>
      <c r="G153" s="3">
        <v>48</v>
      </c>
      <c r="H153" s="3">
        <v>5</v>
      </c>
      <c r="I153" s="1">
        <f t="shared" si="2"/>
        <v>240</v>
      </c>
    </row>
    <row r="154" ht="21" customHeight="1" spans="1:9">
      <c r="A154" s="3" t="s">
        <v>793</v>
      </c>
      <c r="B154" s="3" t="s">
        <v>978</v>
      </c>
      <c r="C154" s="3" t="s">
        <v>979</v>
      </c>
      <c r="D154" s="3" t="s">
        <v>980</v>
      </c>
      <c r="E154" s="3" t="s">
        <v>981</v>
      </c>
      <c r="F154" s="3" t="s">
        <v>982</v>
      </c>
      <c r="G154" s="3">
        <v>65</v>
      </c>
      <c r="H154" s="3">
        <v>5</v>
      </c>
      <c r="I154" s="1">
        <f t="shared" si="2"/>
        <v>325</v>
      </c>
    </row>
    <row r="155" ht="21" customHeight="1" spans="1:9">
      <c r="A155" s="3" t="s">
        <v>793</v>
      </c>
      <c r="B155" s="3" t="s">
        <v>983</v>
      </c>
      <c r="C155" s="3" t="s">
        <v>979</v>
      </c>
      <c r="D155" s="3" t="s">
        <v>984</v>
      </c>
      <c r="E155" s="3" t="s">
        <v>985</v>
      </c>
      <c r="F155" s="3" t="s">
        <v>982</v>
      </c>
      <c r="G155" s="3">
        <v>60</v>
      </c>
      <c r="H155" s="3">
        <v>5</v>
      </c>
      <c r="I155" s="1">
        <f t="shared" si="2"/>
        <v>300</v>
      </c>
    </row>
    <row r="156" ht="21" customHeight="1" spans="1:9">
      <c r="A156" s="3" t="s">
        <v>793</v>
      </c>
      <c r="B156" s="3" t="s">
        <v>986</v>
      </c>
      <c r="C156" s="3" t="s">
        <v>987</v>
      </c>
      <c r="D156" s="3" t="s">
        <v>988</v>
      </c>
      <c r="E156" s="3" t="s">
        <v>989</v>
      </c>
      <c r="F156" s="3" t="s">
        <v>990</v>
      </c>
      <c r="G156" s="3">
        <v>55</v>
      </c>
      <c r="H156" s="3">
        <v>5</v>
      </c>
      <c r="I156" s="1">
        <f t="shared" si="2"/>
        <v>275</v>
      </c>
    </row>
    <row r="157" ht="21" customHeight="1" spans="1:9">
      <c r="A157" s="3" t="s">
        <v>793</v>
      </c>
      <c r="B157" s="3" t="s">
        <v>991</v>
      </c>
      <c r="C157" s="3" t="s">
        <v>992</v>
      </c>
      <c r="D157" s="3" t="s">
        <v>993</v>
      </c>
      <c r="E157" s="3" t="s">
        <v>994</v>
      </c>
      <c r="F157" s="3" t="s">
        <v>842</v>
      </c>
      <c r="G157" s="3">
        <v>46</v>
      </c>
      <c r="H157" s="3">
        <v>2</v>
      </c>
      <c r="I157" s="1">
        <f t="shared" si="2"/>
        <v>92</v>
      </c>
    </row>
    <row r="158" ht="21" customHeight="1" spans="1:9">
      <c r="A158" s="3" t="s">
        <v>793</v>
      </c>
      <c r="B158" s="3" t="s">
        <v>995</v>
      </c>
      <c r="C158" s="3" t="s">
        <v>996</v>
      </c>
      <c r="D158" s="3" t="s">
        <v>997</v>
      </c>
      <c r="E158" s="3" t="s">
        <v>315</v>
      </c>
      <c r="F158" s="3" t="s">
        <v>842</v>
      </c>
      <c r="G158" s="3">
        <v>83</v>
      </c>
      <c r="H158" s="3">
        <v>2</v>
      </c>
      <c r="I158" s="1">
        <f t="shared" si="2"/>
        <v>166</v>
      </c>
    </row>
    <row r="159" ht="21" customHeight="1" spans="1:9">
      <c r="A159" s="3" t="s">
        <v>793</v>
      </c>
      <c r="B159" s="3" t="s">
        <v>998</v>
      </c>
      <c r="C159" s="3" t="s">
        <v>999</v>
      </c>
      <c r="D159" s="3" t="s">
        <v>1000</v>
      </c>
      <c r="E159" s="3" t="s">
        <v>1001</v>
      </c>
      <c r="F159" s="3" t="s">
        <v>842</v>
      </c>
      <c r="G159" s="3">
        <v>28</v>
      </c>
      <c r="H159" s="3">
        <v>2</v>
      </c>
      <c r="I159" s="1">
        <f t="shared" si="2"/>
        <v>56</v>
      </c>
    </row>
    <row r="160" ht="21" customHeight="1" spans="1:9">
      <c r="A160" s="3" t="s">
        <v>793</v>
      </c>
      <c r="B160" s="3" t="s">
        <v>1002</v>
      </c>
      <c r="C160" s="3" t="s">
        <v>371</v>
      </c>
      <c r="D160" s="3" t="s">
        <v>1003</v>
      </c>
      <c r="E160" s="3" t="s">
        <v>1004</v>
      </c>
      <c r="F160" s="3" t="s">
        <v>842</v>
      </c>
      <c r="G160" s="3">
        <v>48</v>
      </c>
      <c r="H160" s="3">
        <v>2</v>
      </c>
      <c r="I160" s="1">
        <f t="shared" si="2"/>
        <v>96</v>
      </c>
    </row>
    <row r="161" ht="21" customHeight="1" spans="1:9">
      <c r="A161" s="3" t="s">
        <v>793</v>
      </c>
      <c r="B161" s="3" t="s">
        <v>1005</v>
      </c>
      <c r="C161" s="3" t="s">
        <v>26</v>
      </c>
      <c r="D161" s="3" t="s">
        <v>1006</v>
      </c>
      <c r="E161" s="3" t="s">
        <v>573</v>
      </c>
      <c r="F161" s="3" t="s">
        <v>1007</v>
      </c>
      <c r="G161" s="3">
        <v>18</v>
      </c>
      <c r="H161" s="3">
        <v>2</v>
      </c>
      <c r="I161" s="1">
        <f t="shared" si="2"/>
        <v>36</v>
      </c>
    </row>
    <row r="162" ht="21" customHeight="1" spans="1:9">
      <c r="A162" s="3" t="s">
        <v>793</v>
      </c>
      <c r="B162" s="3" t="s">
        <v>1008</v>
      </c>
      <c r="C162" s="3" t="s">
        <v>832</v>
      </c>
      <c r="D162" s="3" t="s">
        <v>1009</v>
      </c>
      <c r="E162" s="3" t="s">
        <v>1010</v>
      </c>
      <c r="F162" s="3">
        <v>2018</v>
      </c>
      <c r="G162" s="3">
        <v>79</v>
      </c>
      <c r="H162" s="3">
        <v>2</v>
      </c>
      <c r="I162" s="1">
        <f t="shared" si="2"/>
        <v>158</v>
      </c>
    </row>
    <row r="163" ht="21" customHeight="1" spans="1:9">
      <c r="A163" s="3" t="s">
        <v>793</v>
      </c>
      <c r="B163" s="3" t="s">
        <v>1011</v>
      </c>
      <c r="C163" s="3" t="s">
        <v>73</v>
      </c>
      <c r="D163" s="3" t="s">
        <v>1012</v>
      </c>
      <c r="E163" s="3" t="s">
        <v>1013</v>
      </c>
      <c r="F163" s="3">
        <v>2018</v>
      </c>
      <c r="G163" s="3">
        <v>71</v>
      </c>
      <c r="H163" s="3">
        <v>2</v>
      </c>
      <c r="I163" s="1">
        <f t="shared" si="2"/>
        <v>142</v>
      </c>
    </row>
    <row r="164" ht="21" customHeight="1" spans="1:9">
      <c r="A164" s="3" t="s">
        <v>793</v>
      </c>
      <c r="B164" s="3" t="s">
        <v>1014</v>
      </c>
      <c r="C164" s="3" t="s">
        <v>78</v>
      </c>
      <c r="D164" s="3" t="s">
        <v>937</v>
      </c>
      <c r="E164" s="3" t="s">
        <v>1015</v>
      </c>
      <c r="F164" s="3" t="s">
        <v>1016</v>
      </c>
      <c r="G164" s="3">
        <v>69</v>
      </c>
      <c r="H164" s="3">
        <v>2</v>
      </c>
      <c r="I164" s="1">
        <f t="shared" si="2"/>
        <v>138</v>
      </c>
    </row>
    <row r="165" ht="21" customHeight="1" spans="1:9">
      <c r="A165" s="3" t="s">
        <v>589</v>
      </c>
      <c r="B165" s="3" t="s">
        <v>1017</v>
      </c>
      <c r="C165" s="3" t="s">
        <v>259</v>
      </c>
      <c r="D165" s="3" t="s">
        <v>1018</v>
      </c>
      <c r="E165" s="3" t="s">
        <v>1019</v>
      </c>
      <c r="F165" s="3"/>
      <c r="G165" s="3">
        <v>24.8</v>
      </c>
      <c r="H165" s="3">
        <v>40</v>
      </c>
      <c r="I165" s="1">
        <f t="shared" si="2"/>
        <v>992</v>
      </c>
    </row>
    <row r="166" ht="21" customHeight="1" spans="1:9">
      <c r="A166" s="3" t="s">
        <v>589</v>
      </c>
      <c r="B166" s="3" t="s">
        <v>1020</v>
      </c>
      <c r="C166" s="3" t="s">
        <v>1021</v>
      </c>
      <c r="D166" s="3" t="s">
        <v>1022</v>
      </c>
      <c r="E166" s="3" t="s">
        <v>1023</v>
      </c>
      <c r="F166" s="3"/>
      <c r="G166" s="3">
        <v>35</v>
      </c>
      <c r="H166" s="3">
        <v>40</v>
      </c>
      <c r="I166" s="1">
        <f t="shared" si="2"/>
        <v>1400</v>
      </c>
    </row>
    <row r="167" ht="21" customHeight="1" spans="1:9">
      <c r="A167" s="3" t="s">
        <v>589</v>
      </c>
      <c r="B167" s="3" t="s">
        <v>764</v>
      </c>
      <c r="C167" s="3" t="s">
        <v>106</v>
      </c>
      <c r="D167" s="3" t="s">
        <v>765</v>
      </c>
      <c r="E167" s="3" t="s">
        <v>766</v>
      </c>
      <c r="F167" s="3"/>
      <c r="G167" s="3">
        <v>21</v>
      </c>
      <c r="H167" s="3">
        <v>40</v>
      </c>
      <c r="I167" s="1">
        <f t="shared" si="2"/>
        <v>840</v>
      </c>
    </row>
    <row r="168" ht="21" customHeight="1" spans="1:9">
      <c r="A168" s="3" t="s">
        <v>589</v>
      </c>
      <c r="B168" s="3" t="s">
        <v>767</v>
      </c>
      <c r="C168" s="3" t="s">
        <v>768</v>
      </c>
      <c r="D168" s="3" t="s">
        <v>769</v>
      </c>
      <c r="E168" s="3" t="s">
        <v>770</v>
      </c>
      <c r="F168" s="3"/>
      <c r="G168" s="3">
        <v>39.8</v>
      </c>
      <c r="H168" s="3">
        <v>40</v>
      </c>
      <c r="I168" s="1">
        <f t="shared" si="2"/>
        <v>1592</v>
      </c>
    </row>
    <row r="169" ht="21" customHeight="1" spans="1:9">
      <c r="A169" s="3" t="s">
        <v>589</v>
      </c>
      <c r="B169" s="3" t="s">
        <v>771</v>
      </c>
      <c r="C169" s="3" t="s">
        <v>772</v>
      </c>
      <c r="D169" s="3" t="s">
        <v>773</v>
      </c>
      <c r="E169" s="3" t="s">
        <v>774</v>
      </c>
      <c r="F169" s="3">
        <v>43009</v>
      </c>
      <c r="G169" s="3">
        <v>31</v>
      </c>
      <c r="H169" s="3">
        <v>40</v>
      </c>
      <c r="I169" s="1">
        <f t="shared" si="2"/>
        <v>1240</v>
      </c>
    </row>
    <row r="170" ht="21" customHeight="1" spans="1:9">
      <c r="A170" s="3" t="s">
        <v>589</v>
      </c>
      <c r="B170" s="3" t="s">
        <v>775</v>
      </c>
      <c r="C170" s="3" t="s">
        <v>776</v>
      </c>
      <c r="D170" s="3" t="s">
        <v>777</v>
      </c>
      <c r="E170" s="3"/>
      <c r="F170" s="3"/>
      <c r="G170" s="3">
        <v>45</v>
      </c>
      <c r="H170" s="3">
        <v>40</v>
      </c>
      <c r="I170" s="1">
        <f t="shared" si="2"/>
        <v>1800</v>
      </c>
    </row>
    <row r="171" ht="21" customHeight="1" spans="1:9">
      <c r="A171" s="3" t="s">
        <v>589</v>
      </c>
      <c r="B171" s="3" t="s">
        <v>778</v>
      </c>
      <c r="C171" s="3" t="s">
        <v>776</v>
      </c>
      <c r="D171" s="3" t="s">
        <v>779</v>
      </c>
      <c r="E171" s="3"/>
      <c r="F171" s="3"/>
      <c r="G171" s="3">
        <v>12.8</v>
      </c>
      <c r="H171" s="3">
        <v>40</v>
      </c>
      <c r="I171" s="1">
        <f t="shared" si="2"/>
        <v>512</v>
      </c>
    </row>
    <row r="172" ht="21" customHeight="1" spans="1:9">
      <c r="A172" s="3" t="s">
        <v>589</v>
      </c>
      <c r="B172" s="3" t="s">
        <v>1024</v>
      </c>
      <c r="C172" s="3" t="s">
        <v>1025</v>
      </c>
      <c r="D172" s="3" t="s">
        <v>1026</v>
      </c>
      <c r="E172" s="3"/>
      <c r="F172" s="3"/>
      <c r="G172" s="3">
        <v>24.5</v>
      </c>
      <c r="H172" s="3">
        <v>40</v>
      </c>
      <c r="I172" s="1">
        <f t="shared" si="2"/>
        <v>980</v>
      </c>
    </row>
    <row r="173" ht="21" customHeight="1" spans="1:9">
      <c r="A173" s="3" t="s">
        <v>793</v>
      </c>
      <c r="B173" s="3" t="s">
        <v>1027</v>
      </c>
      <c r="C173" s="3" t="s">
        <v>496</v>
      </c>
      <c r="D173" s="3" t="s">
        <v>1028</v>
      </c>
      <c r="E173" s="3" t="s">
        <v>1029</v>
      </c>
      <c r="F173" s="3"/>
      <c r="G173" s="3">
        <v>45</v>
      </c>
      <c r="H173" s="3">
        <v>40</v>
      </c>
      <c r="I173" s="1">
        <f t="shared" si="2"/>
        <v>1800</v>
      </c>
    </row>
    <row r="174" ht="21" customHeight="1" spans="1:9">
      <c r="A174" s="3" t="s">
        <v>793</v>
      </c>
      <c r="B174" s="3" t="s">
        <v>1030</v>
      </c>
      <c r="C174" s="3" t="s">
        <v>16</v>
      </c>
      <c r="D174" s="3" t="s">
        <v>1031</v>
      </c>
      <c r="E174" s="3" t="s">
        <v>1032</v>
      </c>
      <c r="F174" s="3" t="s">
        <v>842</v>
      </c>
      <c r="G174" s="3">
        <v>39.8</v>
      </c>
      <c r="H174" s="3">
        <v>40</v>
      </c>
      <c r="I174" s="1">
        <f t="shared" si="2"/>
        <v>1592</v>
      </c>
    </row>
    <row r="175" ht="21" customHeight="1" spans="1:9">
      <c r="A175" s="3" t="s">
        <v>793</v>
      </c>
      <c r="B175" s="3" t="s">
        <v>427</v>
      </c>
      <c r="C175" s="3" t="s">
        <v>119</v>
      </c>
      <c r="D175" s="3" t="s">
        <v>428</v>
      </c>
      <c r="E175" s="3" t="s">
        <v>429</v>
      </c>
      <c r="F175" s="3">
        <v>41791</v>
      </c>
      <c r="G175" s="3">
        <v>45</v>
      </c>
      <c r="H175" s="3">
        <v>40</v>
      </c>
      <c r="I175" s="1">
        <f t="shared" si="2"/>
        <v>1800</v>
      </c>
    </row>
    <row r="176" ht="21" customHeight="1" spans="1:9">
      <c r="A176" s="3" t="s">
        <v>793</v>
      </c>
      <c r="B176" s="3" t="s">
        <v>1033</v>
      </c>
      <c r="C176" s="3" t="s">
        <v>194</v>
      </c>
      <c r="D176" s="3" t="s">
        <v>1034</v>
      </c>
      <c r="E176" s="3">
        <v>43374</v>
      </c>
      <c r="F176" s="3"/>
      <c r="G176" s="3">
        <v>45</v>
      </c>
      <c r="H176" s="3">
        <v>50</v>
      </c>
      <c r="I176" s="1">
        <f t="shared" si="2"/>
        <v>2250</v>
      </c>
    </row>
    <row r="177" ht="21" customHeight="1" spans="1:9">
      <c r="A177" s="3" t="s">
        <v>793</v>
      </c>
      <c r="B177" s="3" t="s">
        <v>1035</v>
      </c>
      <c r="C177" s="3" t="s">
        <v>194</v>
      </c>
      <c r="D177" s="3" t="s">
        <v>1036</v>
      </c>
      <c r="E177" s="3">
        <v>42887</v>
      </c>
      <c r="F177" s="3"/>
      <c r="G177" s="3">
        <v>45</v>
      </c>
      <c r="H177" s="3">
        <v>100</v>
      </c>
      <c r="I177" s="1">
        <f t="shared" si="2"/>
        <v>4500</v>
      </c>
    </row>
    <row r="178" ht="21" customHeight="1" spans="1:9">
      <c r="A178" s="3" t="s">
        <v>793</v>
      </c>
      <c r="B178" s="3" t="s">
        <v>1037</v>
      </c>
      <c r="C178" s="3" t="s">
        <v>1038</v>
      </c>
      <c r="D178" s="3" t="s">
        <v>1039</v>
      </c>
      <c r="E178" s="3" t="s">
        <v>1040</v>
      </c>
      <c r="F178" s="3" t="s">
        <v>1041</v>
      </c>
      <c r="G178" s="3">
        <v>21</v>
      </c>
      <c r="H178" s="3">
        <v>30</v>
      </c>
      <c r="I178" s="1">
        <f t="shared" si="2"/>
        <v>630</v>
      </c>
    </row>
    <row r="179" ht="21" customHeight="1" spans="1:9">
      <c r="A179" s="3" t="s">
        <v>793</v>
      </c>
      <c r="B179" s="3" t="s">
        <v>1042</v>
      </c>
      <c r="C179" s="3" t="s">
        <v>1043</v>
      </c>
      <c r="D179" s="3" t="s">
        <v>1044</v>
      </c>
      <c r="E179" s="3" t="s">
        <v>1045</v>
      </c>
      <c r="F179" s="3" t="s">
        <v>1046</v>
      </c>
      <c r="G179" s="3">
        <v>68</v>
      </c>
      <c r="H179" s="3">
        <v>30</v>
      </c>
      <c r="I179" s="1">
        <f t="shared" si="2"/>
        <v>2040</v>
      </c>
    </row>
    <row r="180" ht="21" customHeight="1" spans="1:10">
      <c r="A180" s="4" t="s">
        <v>1047</v>
      </c>
      <c r="B180" s="5"/>
      <c r="C180" s="5"/>
      <c r="D180" s="5"/>
      <c r="E180" s="5"/>
      <c r="F180" s="5"/>
      <c r="G180" s="5"/>
      <c r="H180" s="6"/>
      <c r="I180" s="1">
        <f>SUM(I3:I179)</f>
        <v>53841.3</v>
      </c>
      <c r="J180" s="1">
        <f>I180*0.76</f>
        <v>40919.388</v>
      </c>
    </row>
  </sheetData>
  <mergeCells count="2">
    <mergeCell ref="A1:H1"/>
    <mergeCell ref="A180:H180"/>
  </mergeCells>
  <pageMargins left="0.511805555555556" right="0.313888888888889" top="0.55" bottom="0.354166666666667" header="0.313888888888889" footer="0.313888888888889"/>
  <pageSetup paperSize="9" orientation="portrait"/>
  <headerFooter/>
</worksheet>
</file>

<file path=docProps/app.xml><?xml version="1.0" encoding="utf-8"?>
<Properties xmlns="http://schemas.openxmlformats.org/officeDocument/2006/extended-properties" xmlns:vt="http://schemas.openxmlformats.org/officeDocument/2006/docPropsVTypes">
  <Company>Microsoft</Company>
  <Application>Microsoft Excel</Application>
  <HeadingPairs>
    <vt:vector size="2" baseType="variant">
      <vt:variant>
        <vt:lpstr>工作表</vt:lpstr>
      </vt:variant>
      <vt:variant>
        <vt:i4>2</vt:i4>
      </vt:variant>
    </vt:vector>
  </HeadingPairs>
  <TitlesOfParts>
    <vt:vector size="2" baseType="lpstr">
      <vt:lpstr>学生用书</vt:lpstr>
      <vt:lpstr>教参与选修</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微软用户</dc:creator>
  <cp:lastModifiedBy>深海宁</cp:lastModifiedBy>
  <dcterms:created xsi:type="dcterms:W3CDTF">2019-01-05T10:49:00Z</dcterms:created>
  <cp:lastPrinted>2019-01-15T03:46:00Z</cp:lastPrinted>
  <dcterms:modified xsi:type="dcterms:W3CDTF">2019-01-18T02:41:56Z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RubyTemplateID" linkTarget="0">
    <vt:lpwstr>11</vt:lpwstr>
  </property>
  <property fmtid="{D5CDD505-2E9C-101B-9397-08002B2CF9AE}" pid="3" name="KSOProductBuildVer">
    <vt:lpwstr>2052-11.1.0.8214</vt:lpwstr>
  </property>
</Properties>
</file>